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CREG\CREG 2025\8-AGOSTO\FORMATOS-AOM 2024\FORMATOS AOM 2024\"/>
    </mc:Choice>
  </mc:AlternateContent>
  <xr:revisionPtr revIDLastSave="0" documentId="8_{E90D3C88-CDCC-46DE-BB26-11F205DF954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AOM-402" sheetId="2" state="veryHidden" r:id="rId1"/>
    <sheet name="Plantilla" sheetId="5" r:id="rId2"/>
    <sheet name="Referencias Normativas" sheetId="3" r:id="rId3"/>
    <sheet name="Matriz de Conciliación" sheetId="8" r:id="rId4"/>
    <sheet name="ESRI_MAPINFO_SHEET" sheetId="6" state="veryHidden" r:id="rId5"/>
  </sheets>
  <definedNames>
    <definedName name="_xlnm._FilterDatabase" localSheetId="0" hidden="1">'AOM-402'!$A$1:$C$1049</definedName>
    <definedName name="_xlnm._FilterDatabase" localSheetId="3" hidden="1">'Matriz de Conciliación'!$A$1:$D$520</definedName>
    <definedName name="_xlnm._FilterDatabase" localSheetId="1" hidden="1">Plantilla!$A$3:$K$3</definedName>
    <definedName name="_xlnm._FilterDatabase" localSheetId="2" hidden="1">'Referencias Normativas'!$A$1:$E$40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2" i="8" l="1"/>
  <c r="C510" i="8"/>
  <c r="C508" i="8"/>
  <c r="H124" i="5"/>
  <c r="G124" i="5"/>
  <c r="F124" i="5"/>
  <c r="E124" i="5"/>
  <c r="D124" i="5"/>
  <c r="I124" i="5"/>
  <c r="J135" i="5"/>
  <c r="J134" i="5"/>
  <c r="J133" i="5"/>
  <c r="J28" i="5"/>
  <c r="I20" i="5"/>
  <c r="H20" i="5"/>
  <c r="G20" i="5"/>
  <c r="F20" i="5"/>
  <c r="E20" i="5"/>
  <c r="D20" i="5"/>
  <c r="I136" i="5"/>
  <c r="C785" i="2" s="1"/>
  <c r="H136" i="5"/>
  <c r="C654" i="2" s="1"/>
  <c r="G136" i="5"/>
  <c r="C523" i="2" s="1"/>
  <c r="F136" i="5"/>
  <c r="C392" i="2" s="1"/>
  <c r="E136" i="5"/>
  <c r="C261" i="2" s="1"/>
  <c r="D136" i="5"/>
  <c r="C130" i="2" s="1"/>
  <c r="C1049" i="2"/>
  <c r="C1048" i="2"/>
  <c r="C1047" i="2"/>
  <c r="C787" i="2"/>
  <c r="C786" i="2"/>
  <c r="C656" i="2"/>
  <c r="C655" i="2"/>
  <c r="C525" i="2"/>
  <c r="C524" i="2"/>
  <c r="C394" i="2"/>
  <c r="C393" i="2"/>
  <c r="C263" i="2"/>
  <c r="C262" i="2"/>
  <c r="C132" i="2"/>
  <c r="C131" i="2"/>
  <c r="J138" i="5" l="1"/>
  <c r="C918" i="2" s="1"/>
  <c r="J137" i="5"/>
  <c r="C917" i="2" s="1"/>
  <c r="J136" i="5"/>
  <c r="C916" i="2" s="1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784" i="2"/>
  <c r="C783" i="2"/>
  <c r="C782" i="2"/>
  <c r="C781" i="2"/>
  <c r="C780" i="2"/>
  <c r="C779" i="2"/>
  <c r="C778" i="2"/>
  <c r="C777" i="2"/>
  <c r="C775" i="2"/>
  <c r="C774" i="2"/>
  <c r="C772" i="2"/>
  <c r="C771" i="2"/>
  <c r="C770" i="2"/>
  <c r="C769" i="2"/>
  <c r="C768" i="2"/>
  <c r="C767" i="2"/>
  <c r="C765" i="2"/>
  <c r="C764" i="2"/>
  <c r="C763" i="2"/>
  <c r="C762" i="2"/>
  <c r="C761" i="2"/>
  <c r="C760" i="2"/>
  <c r="C758" i="2"/>
  <c r="C757" i="2"/>
  <c r="C756" i="2"/>
  <c r="C755" i="2"/>
  <c r="C753" i="2"/>
  <c r="C752" i="2"/>
  <c r="C751" i="2"/>
  <c r="C750" i="2"/>
  <c r="C749" i="2"/>
  <c r="C748" i="2"/>
  <c r="C746" i="2"/>
  <c r="C745" i="2"/>
  <c r="C744" i="2"/>
  <c r="C743" i="2"/>
  <c r="C742" i="2"/>
  <c r="C740" i="2"/>
  <c r="C739" i="2"/>
  <c r="C738" i="2"/>
  <c r="C737" i="2"/>
  <c r="C735" i="2"/>
  <c r="C734" i="2"/>
  <c r="C733" i="2"/>
  <c r="C732" i="2"/>
  <c r="C730" i="2"/>
  <c r="C729" i="2"/>
  <c r="C728" i="2"/>
  <c r="C727" i="2"/>
  <c r="C726" i="2"/>
  <c r="C725" i="2"/>
  <c r="C723" i="2"/>
  <c r="C722" i="2"/>
  <c r="C721" i="2"/>
  <c r="C720" i="2"/>
  <c r="C719" i="2"/>
  <c r="C718" i="2"/>
  <c r="C717" i="2"/>
  <c r="C716" i="2"/>
  <c r="C715" i="2"/>
  <c r="C713" i="2"/>
  <c r="C712" i="2"/>
  <c r="C710" i="2"/>
  <c r="C707" i="2"/>
  <c r="C706" i="2"/>
  <c r="C705" i="2"/>
  <c r="C704" i="2"/>
  <c r="C702" i="2"/>
  <c r="C701" i="2"/>
  <c r="C700" i="2"/>
  <c r="C699" i="2"/>
  <c r="C698" i="2"/>
  <c r="C696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0" i="2"/>
  <c r="C679" i="2"/>
  <c r="C678" i="2"/>
  <c r="C677" i="2"/>
  <c r="C676" i="2"/>
  <c r="C675" i="2"/>
  <c r="C674" i="2"/>
  <c r="C672" i="2"/>
  <c r="C671" i="2"/>
  <c r="C670" i="2"/>
  <c r="C669" i="2"/>
  <c r="C668" i="2"/>
  <c r="C667" i="2"/>
  <c r="C666" i="2"/>
  <c r="C665" i="2"/>
  <c r="C664" i="2"/>
  <c r="C662" i="2"/>
  <c r="C661" i="2"/>
  <c r="C659" i="2"/>
  <c r="C653" i="2"/>
  <c r="C652" i="2"/>
  <c r="C651" i="2"/>
  <c r="C650" i="2"/>
  <c r="C649" i="2"/>
  <c r="C648" i="2"/>
  <c r="C647" i="2"/>
  <c r="C646" i="2"/>
  <c r="C644" i="2"/>
  <c r="C643" i="2"/>
  <c r="C641" i="2"/>
  <c r="C640" i="2"/>
  <c r="C639" i="2"/>
  <c r="C638" i="2"/>
  <c r="C637" i="2"/>
  <c r="C636" i="2"/>
  <c r="C634" i="2"/>
  <c r="C633" i="2"/>
  <c r="C632" i="2"/>
  <c r="C631" i="2"/>
  <c r="C630" i="2"/>
  <c r="C629" i="2"/>
  <c r="C627" i="2"/>
  <c r="C626" i="2"/>
  <c r="C625" i="2"/>
  <c r="C624" i="2"/>
  <c r="C622" i="2"/>
  <c r="C621" i="2"/>
  <c r="C620" i="2"/>
  <c r="C619" i="2"/>
  <c r="C618" i="2"/>
  <c r="C617" i="2"/>
  <c r="C615" i="2"/>
  <c r="C614" i="2"/>
  <c r="C613" i="2"/>
  <c r="C612" i="2"/>
  <c r="C611" i="2"/>
  <c r="C609" i="2"/>
  <c r="C608" i="2"/>
  <c r="C607" i="2"/>
  <c r="C606" i="2"/>
  <c r="C604" i="2"/>
  <c r="C603" i="2"/>
  <c r="C602" i="2"/>
  <c r="C601" i="2"/>
  <c r="C599" i="2"/>
  <c r="C598" i="2"/>
  <c r="C597" i="2"/>
  <c r="C596" i="2"/>
  <c r="C595" i="2"/>
  <c r="C594" i="2"/>
  <c r="C592" i="2"/>
  <c r="C591" i="2"/>
  <c r="C590" i="2"/>
  <c r="C589" i="2"/>
  <c r="C588" i="2"/>
  <c r="C587" i="2"/>
  <c r="C586" i="2"/>
  <c r="C585" i="2"/>
  <c r="C584" i="2"/>
  <c r="C582" i="2"/>
  <c r="C581" i="2"/>
  <c r="C579" i="2"/>
  <c r="C576" i="2"/>
  <c r="C575" i="2"/>
  <c r="C574" i="2"/>
  <c r="C573" i="2"/>
  <c r="C571" i="2"/>
  <c r="C570" i="2"/>
  <c r="C569" i="2"/>
  <c r="C568" i="2"/>
  <c r="C567" i="2"/>
  <c r="C565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49" i="2"/>
  <c r="C548" i="2"/>
  <c r="C547" i="2"/>
  <c r="C546" i="2"/>
  <c r="C545" i="2"/>
  <c r="C544" i="2"/>
  <c r="C543" i="2"/>
  <c r="C541" i="2"/>
  <c r="C540" i="2"/>
  <c r="C539" i="2"/>
  <c r="C538" i="2"/>
  <c r="C537" i="2"/>
  <c r="C536" i="2"/>
  <c r="C535" i="2"/>
  <c r="C534" i="2"/>
  <c r="C533" i="2"/>
  <c r="C531" i="2"/>
  <c r="C530" i="2"/>
  <c r="C528" i="2"/>
  <c r="C522" i="2"/>
  <c r="C521" i="2"/>
  <c r="C520" i="2"/>
  <c r="C519" i="2"/>
  <c r="C518" i="2"/>
  <c r="C517" i="2"/>
  <c r="C516" i="2"/>
  <c r="C515" i="2"/>
  <c r="C513" i="2"/>
  <c r="C512" i="2"/>
  <c r="C510" i="2"/>
  <c r="C509" i="2"/>
  <c r="C508" i="2"/>
  <c r="C507" i="2"/>
  <c r="C506" i="2"/>
  <c r="C505" i="2"/>
  <c r="C503" i="2"/>
  <c r="C502" i="2"/>
  <c r="C501" i="2"/>
  <c r="C500" i="2"/>
  <c r="C499" i="2"/>
  <c r="C498" i="2"/>
  <c r="C496" i="2"/>
  <c r="C495" i="2"/>
  <c r="C494" i="2"/>
  <c r="C493" i="2"/>
  <c r="C491" i="2"/>
  <c r="C490" i="2"/>
  <c r="C489" i="2"/>
  <c r="C488" i="2"/>
  <c r="C487" i="2"/>
  <c r="C486" i="2"/>
  <c r="C484" i="2"/>
  <c r="C483" i="2"/>
  <c r="C482" i="2"/>
  <c r="C481" i="2"/>
  <c r="C480" i="2"/>
  <c r="C478" i="2"/>
  <c r="C477" i="2"/>
  <c r="C476" i="2"/>
  <c r="C475" i="2"/>
  <c r="C473" i="2"/>
  <c r="C472" i="2"/>
  <c r="C471" i="2"/>
  <c r="C470" i="2"/>
  <c r="C468" i="2"/>
  <c r="C467" i="2"/>
  <c r="C466" i="2"/>
  <c r="C465" i="2"/>
  <c r="C464" i="2"/>
  <c r="C463" i="2"/>
  <c r="C461" i="2"/>
  <c r="C460" i="2"/>
  <c r="C459" i="2"/>
  <c r="C458" i="2"/>
  <c r="C457" i="2"/>
  <c r="C456" i="2"/>
  <c r="C455" i="2"/>
  <c r="C454" i="2"/>
  <c r="C453" i="2"/>
  <c r="C451" i="2"/>
  <c r="C450" i="2"/>
  <c r="C448" i="2"/>
  <c r="C445" i="2"/>
  <c r="C444" i="2"/>
  <c r="C443" i="2"/>
  <c r="C442" i="2"/>
  <c r="C440" i="2"/>
  <c r="C439" i="2"/>
  <c r="C438" i="2"/>
  <c r="C437" i="2"/>
  <c r="C436" i="2"/>
  <c r="C434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8" i="2"/>
  <c r="C417" i="2"/>
  <c r="C416" i="2"/>
  <c r="C415" i="2"/>
  <c r="C414" i="2"/>
  <c r="C413" i="2"/>
  <c r="C412" i="2"/>
  <c r="C410" i="2"/>
  <c r="C409" i="2"/>
  <c r="C408" i="2"/>
  <c r="C407" i="2"/>
  <c r="C406" i="2"/>
  <c r="C405" i="2"/>
  <c r="C404" i="2"/>
  <c r="C403" i="2"/>
  <c r="C402" i="2"/>
  <c r="C400" i="2"/>
  <c r="C399" i="2"/>
  <c r="C397" i="2"/>
  <c r="C391" i="2"/>
  <c r="C390" i="2"/>
  <c r="C389" i="2"/>
  <c r="C388" i="2"/>
  <c r="C387" i="2"/>
  <c r="C386" i="2"/>
  <c r="C385" i="2"/>
  <c r="C384" i="2"/>
  <c r="C382" i="2"/>
  <c r="C381" i="2"/>
  <c r="C379" i="2"/>
  <c r="C378" i="2"/>
  <c r="C377" i="2"/>
  <c r="C376" i="2"/>
  <c r="C375" i="2"/>
  <c r="C374" i="2"/>
  <c r="C372" i="2"/>
  <c r="C371" i="2"/>
  <c r="C370" i="2"/>
  <c r="C369" i="2"/>
  <c r="C368" i="2"/>
  <c r="C367" i="2"/>
  <c r="C365" i="2"/>
  <c r="C364" i="2"/>
  <c r="C363" i="2"/>
  <c r="C362" i="2"/>
  <c r="C360" i="2"/>
  <c r="C359" i="2"/>
  <c r="C358" i="2"/>
  <c r="C357" i="2"/>
  <c r="C356" i="2"/>
  <c r="C355" i="2"/>
  <c r="C353" i="2"/>
  <c r="C352" i="2"/>
  <c r="C351" i="2"/>
  <c r="C350" i="2"/>
  <c r="C349" i="2"/>
  <c r="C347" i="2"/>
  <c r="C346" i="2"/>
  <c r="C345" i="2"/>
  <c r="C344" i="2"/>
  <c r="C342" i="2"/>
  <c r="C341" i="2"/>
  <c r="C340" i="2"/>
  <c r="C339" i="2"/>
  <c r="C337" i="2"/>
  <c r="C336" i="2"/>
  <c r="C335" i="2"/>
  <c r="C334" i="2"/>
  <c r="C333" i="2"/>
  <c r="C332" i="2"/>
  <c r="C330" i="2"/>
  <c r="C329" i="2"/>
  <c r="C328" i="2"/>
  <c r="C327" i="2"/>
  <c r="C326" i="2"/>
  <c r="C325" i="2"/>
  <c r="C324" i="2"/>
  <c r="C323" i="2"/>
  <c r="C322" i="2"/>
  <c r="C320" i="2"/>
  <c r="C319" i="2"/>
  <c r="C317" i="2"/>
  <c r="C314" i="2"/>
  <c r="C313" i="2"/>
  <c r="C312" i="2"/>
  <c r="C311" i="2"/>
  <c r="C309" i="2"/>
  <c r="C308" i="2"/>
  <c r="C307" i="2"/>
  <c r="C306" i="2"/>
  <c r="C305" i="2"/>
  <c r="C303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7" i="2"/>
  <c r="C286" i="2"/>
  <c r="C285" i="2"/>
  <c r="C284" i="2"/>
  <c r="C283" i="2"/>
  <c r="C282" i="2"/>
  <c r="C281" i="2"/>
  <c r="C279" i="2"/>
  <c r="C278" i="2"/>
  <c r="C277" i="2"/>
  <c r="C276" i="2"/>
  <c r="C275" i="2"/>
  <c r="C274" i="2"/>
  <c r="C273" i="2"/>
  <c r="C272" i="2"/>
  <c r="C271" i="2"/>
  <c r="C269" i="2"/>
  <c r="C268" i="2"/>
  <c r="C266" i="2"/>
  <c r="C260" i="2"/>
  <c r="C259" i="2"/>
  <c r="C258" i="2"/>
  <c r="C257" i="2"/>
  <c r="C256" i="2"/>
  <c r="C255" i="2"/>
  <c r="C254" i="2"/>
  <c r="C253" i="2"/>
  <c r="C251" i="2"/>
  <c r="C250" i="2"/>
  <c r="C248" i="2"/>
  <c r="C247" i="2"/>
  <c r="C246" i="2"/>
  <c r="C245" i="2"/>
  <c r="C244" i="2"/>
  <c r="C243" i="2"/>
  <c r="C241" i="2"/>
  <c r="C240" i="2"/>
  <c r="C239" i="2"/>
  <c r="C238" i="2"/>
  <c r="C237" i="2"/>
  <c r="C236" i="2"/>
  <c r="C234" i="2"/>
  <c r="C233" i="2"/>
  <c r="C232" i="2"/>
  <c r="C231" i="2"/>
  <c r="C229" i="2"/>
  <c r="C228" i="2"/>
  <c r="C227" i="2"/>
  <c r="C226" i="2"/>
  <c r="C225" i="2"/>
  <c r="C224" i="2"/>
  <c r="C222" i="2"/>
  <c r="C221" i="2"/>
  <c r="C220" i="2"/>
  <c r="C219" i="2"/>
  <c r="C218" i="2"/>
  <c r="C216" i="2"/>
  <c r="C215" i="2"/>
  <c r="C214" i="2"/>
  <c r="C213" i="2"/>
  <c r="C211" i="2"/>
  <c r="C210" i="2"/>
  <c r="C209" i="2"/>
  <c r="C208" i="2"/>
  <c r="C206" i="2"/>
  <c r="C205" i="2"/>
  <c r="C204" i="2"/>
  <c r="C203" i="2"/>
  <c r="C202" i="2"/>
  <c r="C201" i="2"/>
  <c r="C199" i="2"/>
  <c r="C198" i="2"/>
  <c r="C197" i="2"/>
  <c r="C196" i="2"/>
  <c r="C195" i="2"/>
  <c r="C194" i="2"/>
  <c r="C193" i="2"/>
  <c r="C192" i="2"/>
  <c r="C191" i="2"/>
  <c r="C189" i="2"/>
  <c r="C188" i="2"/>
  <c r="C186" i="2"/>
  <c r="C183" i="2"/>
  <c r="C182" i="2"/>
  <c r="C181" i="2"/>
  <c r="C180" i="2"/>
  <c r="C178" i="2"/>
  <c r="C177" i="2"/>
  <c r="C176" i="2"/>
  <c r="C175" i="2"/>
  <c r="C174" i="2"/>
  <c r="C172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6" i="2"/>
  <c r="C155" i="2"/>
  <c r="C154" i="2"/>
  <c r="C153" i="2"/>
  <c r="C152" i="2"/>
  <c r="C151" i="2"/>
  <c r="C150" i="2"/>
  <c r="C148" i="2"/>
  <c r="C147" i="2"/>
  <c r="C146" i="2"/>
  <c r="C145" i="2"/>
  <c r="C144" i="2"/>
  <c r="C143" i="2"/>
  <c r="C142" i="2"/>
  <c r="C141" i="2"/>
  <c r="C140" i="2"/>
  <c r="C138" i="2"/>
  <c r="C137" i="2"/>
  <c r="C135" i="2"/>
  <c r="C129" i="2"/>
  <c r="C128" i="2"/>
  <c r="C127" i="2"/>
  <c r="C126" i="2"/>
  <c r="C125" i="2"/>
  <c r="C124" i="2"/>
  <c r="C123" i="2"/>
  <c r="C122" i="2"/>
  <c r="C120" i="2"/>
  <c r="C119" i="2"/>
  <c r="C117" i="2"/>
  <c r="C116" i="2"/>
  <c r="C115" i="2"/>
  <c r="C114" i="2"/>
  <c r="C113" i="2"/>
  <c r="C112" i="2"/>
  <c r="C110" i="2"/>
  <c r="C109" i="2"/>
  <c r="C108" i="2"/>
  <c r="C107" i="2"/>
  <c r="C106" i="2"/>
  <c r="C105" i="2"/>
  <c r="C103" i="2"/>
  <c r="C102" i="2"/>
  <c r="C101" i="2"/>
  <c r="C100" i="2"/>
  <c r="C98" i="2"/>
  <c r="C97" i="2"/>
  <c r="C96" i="2"/>
  <c r="C95" i="2"/>
  <c r="C94" i="2"/>
  <c r="C93" i="2"/>
  <c r="C91" i="2"/>
  <c r="C90" i="2"/>
  <c r="C89" i="2"/>
  <c r="C88" i="2"/>
  <c r="C87" i="2"/>
  <c r="C85" i="2"/>
  <c r="C84" i="2"/>
  <c r="C83" i="2"/>
  <c r="C82" i="2"/>
  <c r="C80" i="2"/>
  <c r="C79" i="2"/>
  <c r="C78" i="2"/>
  <c r="C77" i="2"/>
  <c r="C75" i="2"/>
  <c r="C74" i="2"/>
  <c r="C73" i="2"/>
  <c r="C72" i="2"/>
  <c r="C71" i="2"/>
  <c r="C70" i="2"/>
  <c r="C68" i="2"/>
  <c r="C67" i="2"/>
  <c r="C66" i="2"/>
  <c r="C65" i="2"/>
  <c r="C64" i="2"/>
  <c r="C63" i="2"/>
  <c r="C62" i="2"/>
  <c r="C61" i="2"/>
  <c r="C60" i="2"/>
  <c r="C58" i="2"/>
  <c r="C57" i="2"/>
  <c r="C55" i="2"/>
  <c r="C52" i="2"/>
  <c r="C51" i="2"/>
  <c r="C50" i="2"/>
  <c r="C49" i="2"/>
  <c r="C47" i="2"/>
  <c r="C46" i="2"/>
  <c r="C45" i="2"/>
  <c r="C44" i="2"/>
  <c r="C43" i="2"/>
  <c r="C41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5" i="2"/>
  <c r="C24" i="2"/>
  <c r="C23" i="2"/>
  <c r="C22" i="2"/>
  <c r="C21" i="2"/>
  <c r="C20" i="2"/>
  <c r="C19" i="2"/>
  <c r="C17" i="2"/>
  <c r="C16" i="2"/>
  <c r="C15" i="2"/>
  <c r="C14" i="2"/>
  <c r="C13" i="2"/>
  <c r="C12" i="2"/>
  <c r="C11" i="2"/>
  <c r="C10" i="2"/>
  <c r="C9" i="2"/>
  <c r="C7" i="2"/>
  <c r="C6" i="2"/>
  <c r="C4" i="2"/>
  <c r="J132" i="5"/>
  <c r="C915" i="2" s="1"/>
  <c r="J131" i="5"/>
  <c r="C914" i="2" s="1"/>
  <c r="J130" i="5"/>
  <c r="C913" i="2" s="1"/>
  <c r="J129" i="5"/>
  <c r="C912" i="2" s="1"/>
  <c r="J128" i="5"/>
  <c r="C911" i="2" s="1"/>
  <c r="J127" i="5"/>
  <c r="C910" i="2" s="1"/>
  <c r="J126" i="5"/>
  <c r="C909" i="2" s="1"/>
  <c r="J125" i="5"/>
  <c r="C908" i="2" s="1"/>
  <c r="C776" i="2"/>
  <c r="C645" i="2"/>
  <c r="C514" i="2"/>
  <c r="C383" i="2"/>
  <c r="C252" i="2"/>
  <c r="J123" i="5"/>
  <c r="C906" i="2" s="1"/>
  <c r="J122" i="5"/>
  <c r="C905" i="2" s="1"/>
  <c r="I121" i="5"/>
  <c r="C773" i="2" s="1"/>
  <c r="H121" i="5"/>
  <c r="C642" i="2" s="1"/>
  <c r="G121" i="5"/>
  <c r="C511" i="2" s="1"/>
  <c r="F121" i="5"/>
  <c r="C380" i="2" s="1"/>
  <c r="E121" i="5"/>
  <c r="D121" i="5"/>
  <c r="C118" i="2" s="1"/>
  <c r="J120" i="5"/>
  <c r="C903" i="2" s="1"/>
  <c r="J119" i="5"/>
  <c r="C902" i="2" s="1"/>
  <c r="J118" i="5"/>
  <c r="C901" i="2" s="1"/>
  <c r="J117" i="5"/>
  <c r="C900" i="2" s="1"/>
  <c r="J116" i="5"/>
  <c r="C899" i="2" s="1"/>
  <c r="J115" i="5"/>
  <c r="C898" i="2" s="1"/>
  <c r="I114" i="5"/>
  <c r="C766" i="2" s="1"/>
  <c r="H114" i="5"/>
  <c r="C635" i="2" s="1"/>
  <c r="G114" i="5"/>
  <c r="C504" i="2" s="1"/>
  <c r="F114" i="5"/>
  <c r="C373" i="2" s="1"/>
  <c r="E114" i="5"/>
  <c r="C242" i="2" s="1"/>
  <c r="D114" i="5"/>
  <c r="C111" i="2" s="1"/>
  <c r="J113" i="5"/>
  <c r="C896" i="2" s="1"/>
  <c r="J112" i="5"/>
  <c r="C895" i="2" s="1"/>
  <c r="J111" i="5"/>
  <c r="C894" i="2" s="1"/>
  <c r="J110" i="5"/>
  <c r="C893" i="2" s="1"/>
  <c r="J109" i="5"/>
  <c r="C892" i="2" s="1"/>
  <c r="J108" i="5"/>
  <c r="C891" i="2" s="1"/>
  <c r="I107" i="5"/>
  <c r="C759" i="2" s="1"/>
  <c r="H107" i="5"/>
  <c r="C628" i="2" s="1"/>
  <c r="G107" i="5"/>
  <c r="C497" i="2" s="1"/>
  <c r="F107" i="5"/>
  <c r="C366" i="2" s="1"/>
  <c r="E107" i="5"/>
  <c r="C235" i="2" s="1"/>
  <c r="D107" i="5"/>
  <c r="C104" i="2" s="1"/>
  <c r="J106" i="5"/>
  <c r="C889" i="2" s="1"/>
  <c r="J105" i="5"/>
  <c r="C888" i="2" s="1"/>
  <c r="J104" i="5"/>
  <c r="C887" i="2" s="1"/>
  <c r="J103" i="5"/>
  <c r="C886" i="2" s="1"/>
  <c r="I102" i="5"/>
  <c r="C754" i="2" s="1"/>
  <c r="H102" i="5"/>
  <c r="C623" i="2" s="1"/>
  <c r="G102" i="5"/>
  <c r="C492" i="2" s="1"/>
  <c r="F102" i="5"/>
  <c r="C361" i="2" s="1"/>
  <c r="E102" i="5"/>
  <c r="C230" i="2" s="1"/>
  <c r="D102" i="5"/>
  <c r="C99" i="2" s="1"/>
  <c r="J101" i="5"/>
  <c r="C884" i="2" s="1"/>
  <c r="J100" i="5"/>
  <c r="C883" i="2" s="1"/>
  <c r="J99" i="5"/>
  <c r="C882" i="2" s="1"/>
  <c r="J98" i="5"/>
  <c r="C881" i="2" s="1"/>
  <c r="J97" i="5"/>
  <c r="C880" i="2" s="1"/>
  <c r="J96" i="5"/>
  <c r="C879" i="2" s="1"/>
  <c r="I95" i="5"/>
  <c r="C747" i="2" s="1"/>
  <c r="H95" i="5"/>
  <c r="C616" i="2" s="1"/>
  <c r="G95" i="5"/>
  <c r="C485" i="2" s="1"/>
  <c r="F95" i="5"/>
  <c r="C354" i="2" s="1"/>
  <c r="E95" i="5"/>
  <c r="C223" i="2" s="1"/>
  <c r="D95" i="5"/>
  <c r="J94" i="5"/>
  <c r="C877" i="2" s="1"/>
  <c r="J93" i="5"/>
  <c r="C876" i="2" s="1"/>
  <c r="J92" i="5"/>
  <c r="C875" i="2" s="1"/>
  <c r="J91" i="5"/>
  <c r="C874" i="2" s="1"/>
  <c r="J90" i="5"/>
  <c r="C873" i="2" s="1"/>
  <c r="I89" i="5"/>
  <c r="C741" i="2" s="1"/>
  <c r="H89" i="5"/>
  <c r="C610" i="2" s="1"/>
  <c r="G89" i="5"/>
  <c r="C479" i="2" s="1"/>
  <c r="F89" i="5"/>
  <c r="C348" i="2" s="1"/>
  <c r="E89" i="5"/>
  <c r="C217" i="2" s="1"/>
  <c r="D89" i="5"/>
  <c r="J88" i="5"/>
  <c r="C871" i="2" s="1"/>
  <c r="J87" i="5"/>
  <c r="C870" i="2" s="1"/>
  <c r="J86" i="5"/>
  <c r="C869" i="2" s="1"/>
  <c r="J85" i="5"/>
  <c r="C868" i="2" s="1"/>
  <c r="I84" i="5"/>
  <c r="C736" i="2" s="1"/>
  <c r="H84" i="5"/>
  <c r="C605" i="2" s="1"/>
  <c r="G84" i="5"/>
  <c r="C474" i="2" s="1"/>
  <c r="F84" i="5"/>
  <c r="E84" i="5"/>
  <c r="C212" i="2" s="1"/>
  <c r="D84" i="5"/>
  <c r="C81" i="2" s="1"/>
  <c r="J83" i="5"/>
  <c r="C866" i="2" s="1"/>
  <c r="J82" i="5"/>
  <c r="C865" i="2" s="1"/>
  <c r="J81" i="5"/>
  <c r="C864" i="2" s="1"/>
  <c r="J80" i="5"/>
  <c r="C863" i="2" s="1"/>
  <c r="I79" i="5"/>
  <c r="C731" i="2" s="1"/>
  <c r="H79" i="5"/>
  <c r="C600" i="2" s="1"/>
  <c r="G79" i="5"/>
  <c r="C469" i="2" s="1"/>
  <c r="F79" i="5"/>
  <c r="C338" i="2" s="1"/>
  <c r="E79" i="5"/>
  <c r="C207" i="2" s="1"/>
  <c r="D79" i="5"/>
  <c r="C76" i="2" s="1"/>
  <c r="J78" i="5"/>
  <c r="C861" i="2" s="1"/>
  <c r="J77" i="5"/>
  <c r="C860" i="2" s="1"/>
  <c r="J76" i="5"/>
  <c r="C859" i="2" s="1"/>
  <c r="J75" i="5"/>
  <c r="C858" i="2" s="1"/>
  <c r="J74" i="5"/>
  <c r="C857" i="2" s="1"/>
  <c r="J73" i="5"/>
  <c r="C856" i="2" s="1"/>
  <c r="I72" i="5"/>
  <c r="C724" i="2" s="1"/>
  <c r="H72" i="5"/>
  <c r="C593" i="2" s="1"/>
  <c r="G72" i="5"/>
  <c r="C462" i="2" s="1"/>
  <c r="F72" i="5"/>
  <c r="E72" i="5"/>
  <c r="C200" i="2" s="1"/>
  <c r="D72" i="5"/>
  <c r="C69" i="2" s="1"/>
  <c r="J71" i="5"/>
  <c r="C854" i="2" s="1"/>
  <c r="J70" i="5"/>
  <c r="C853" i="2" s="1"/>
  <c r="J69" i="5"/>
  <c r="C852" i="2" s="1"/>
  <c r="J68" i="5"/>
  <c r="C851" i="2" s="1"/>
  <c r="J67" i="5"/>
  <c r="C850" i="2" s="1"/>
  <c r="J66" i="5"/>
  <c r="C849" i="2" s="1"/>
  <c r="J65" i="5"/>
  <c r="C848" i="2" s="1"/>
  <c r="J64" i="5"/>
  <c r="C847" i="2" s="1"/>
  <c r="J63" i="5"/>
  <c r="C846" i="2" s="1"/>
  <c r="I62" i="5"/>
  <c r="C714" i="2" s="1"/>
  <c r="H62" i="5"/>
  <c r="C583" i="2" s="1"/>
  <c r="G62" i="5"/>
  <c r="C452" i="2" s="1"/>
  <c r="F62" i="5"/>
  <c r="E62" i="5"/>
  <c r="C190" i="2" s="1"/>
  <c r="D62" i="5"/>
  <c r="C59" i="2" s="1"/>
  <c r="J61" i="5"/>
  <c r="C844" i="2" s="1"/>
  <c r="J60" i="5"/>
  <c r="C843" i="2" s="1"/>
  <c r="I59" i="5"/>
  <c r="H59" i="5"/>
  <c r="G59" i="5"/>
  <c r="F59" i="5"/>
  <c r="C318" i="2" s="1"/>
  <c r="E59" i="5"/>
  <c r="C187" i="2" s="1"/>
  <c r="D59" i="5"/>
  <c r="C56" i="2" s="1"/>
  <c r="J58" i="5"/>
  <c r="C841" i="2" s="1"/>
  <c r="J55" i="5"/>
  <c r="C838" i="2" s="1"/>
  <c r="J54" i="5"/>
  <c r="C837" i="2" s="1"/>
  <c r="J53" i="5"/>
  <c r="C836" i="2" s="1"/>
  <c r="J52" i="5"/>
  <c r="C835" i="2" s="1"/>
  <c r="I51" i="5"/>
  <c r="C703" i="2" s="1"/>
  <c r="H51" i="5"/>
  <c r="C572" i="2" s="1"/>
  <c r="G51" i="5"/>
  <c r="C441" i="2" s="1"/>
  <c r="F51" i="5"/>
  <c r="C310" i="2" s="1"/>
  <c r="E51" i="5"/>
  <c r="C179" i="2" s="1"/>
  <c r="D51" i="5"/>
  <c r="C48" i="2" s="1"/>
  <c r="J50" i="5"/>
  <c r="C833" i="2" s="1"/>
  <c r="J49" i="5"/>
  <c r="C832" i="2" s="1"/>
  <c r="J48" i="5"/>
  <c r="C831" i="2" s="1"/>
  <c r="J47" i="5"/>
  <c r="C830" i="2" s="1"/>
  <c r="J46" i="5"/>
  <c r="C829" i="2" s="1"/>
  <c r="I45" i="5"/>
  <c r="C697" i="2" s="1"/>
  <c r="H45" i="5"/>
  <c r="C566" i="2" s="1"/>
  <c r="G45" i="5"/>
  <c r="C435" i="2" s="1"/>
  <c r="F45" i="5"/>
  <c r="E45" i="5"/>
  <c r="E43" i="5" s="1"/>
  <c r="D45" i="5"/>
  <c r="C42" i="2" s="1"/>
  <c r="J44" i="5"/>
  <c r="C827" i="2" s="1"/>
  <c r="D43" i="5"/>
  <c r="C40" i="2" s="1"/>
  <c r="J42" i="5"/>
  <c r="C825" i="2" s="1"/>
  <c r="J41" i="5"/>
  <c r="C824" i="2" s="1"/>
  <c r="J40" i="5"/>
  <c r="C823" i="2" s="1"/>
  <c r="J39" i="5"/>
  <c r="C822" i="2" s="1"/>
  <c r="J38" i="5"/>
  <c r="C821" i="2" s="1"/>
  <c r="J37" i="5"/>
  <c r="C820" i="2" s="1"/>
  <c r="J36" i="5"/>
  <c r="C819" i="2" s="1"/>
  <c r="J35" i="5"/>
  <c r="C818" i="2" s="1"/>
  <c r="J34" i="5"/>
  <c r="C817" i="2" s="1"/>
  <c r="J33" i="5"/>
  <c r="C816" i="2" s="1"/>
  <c r="J32" i="5"/>
  <c r="C815" i="2" s="1"/>
  <c r="J31" i="5"/>
  <c r="C814" i="2" s="1"/>
  <c r="J30" i="5"/>
  <c r="C813" i="2" s="1"/>
  <c r="I29" i="5"/>
  <c r="C681" i="2" s="1"/>
  <c r="H29" i="5"/>
  <c r="C550" i="2" s="1"/>
  <c r="G29" i="5"/>
  <c r="C419" i="2" s="1"/>
  <c r="F29" i="5"/>
  <c r="E29" i="5"/>
  <c r="C157" i="2" s="1"/>
  <c r="D29" i="5"/>
  <c r="C26" i="2" s="1"/>
  <c r="J27" i="5"/>
  <c r="C811" i="2" s="1"/>
  <c r="J26" i="5"/>
  <c r="C810" i="2" s="1"/>
  <c r="J25" i="5"/>
  <c r="C809" i="2" s="1"/>
  <c r="J24" i="5"/>
  <c r="C808" i="2" s="1"/>
  <c r="J23" i="5"/>
  <c r="C807" i="2" s="1"/>
  <c r="J22" i="5"/>
  <c r="C806" i="2" s="1"/>
  <c r="J21" i="5"/>
  <c r="C805" i="2" s="1"/>
  <c r="C673" i="2"/>
  <c r="C542" i="2"/>
  <c r="C411" i="2"/>
  <c r="C280" i="2"/>
  <c r="C149" i="2"/>
  <c r="J19" i="5"/>
  <c r="C803" i="2" s="1"/>
  <c r="J18" i="5"/>
  <c r="C802" i="2" s="1"/>
  <c r="J17" i="5"/>
  <c r="C801" i="2" s="1"/>
  <c r="J16" i="5"/>
  <c r="C800" i="2" s="1"/>
  <c r="J15" i="5"/>
  <c r="C799" i="2" s="1"/>
  <c r="J14" i="5"/>
  <c r="C798" i="2" s="1"/>
  <c r="J13" i="5"/>
  <c r="C797" i="2" s="1"/>
  <c r="J12" i="5"/>
  <c r="C796" i="2" s="1"/>
  <c r="J11" i="5"/>
  <c r="C795" i="2" s="1"/>
  <c r="I10" i="5"/>
  <c r="C663" i="2" s="1"/>
  <c r="H10" i="5"/>
  <c r="C532" i="2" s="1"/>
  <c r="G10" i="5"/>
  <c r="C401" i="2" s="1"/>
  <c r="F10" i="5"/>
  <c r="C270" i="2" s="1"/>
  <c r="E10" i="5"/>
  <c r="C139" i="2" s="1"/>
  <c r="D10" i="5"/>
  <c r="J9" i="5"/>
  <c r="C793" i="2" s="1"/>
  <c r="J8" i="5"/>
  <c r="C792" i="2" s="1"/>
  <c r="I7" i="5"/>
  <c r="C660" i="2" s="1"/>
  <c r="H7" i="5"/>
  <c r="G7" i="5"/>
  <c r="C398" i="2" s="1"/>
  <c r="F7" i="5"/>
  <c r="C267" i="2" s="1"/>
  <c r="E7" i="5"/>
  <c r="C136" i="2" s="1"/>
  <c r="D7" i="5"/>
  <c r="J6" i="5"/>
  <c r="C790" i="2" s="1"/>
  <c r="H57" i="5" l="1"/>
  <c r="I57" i="5"/>
  <c r="E57" i="5"/>
  <c r="E56" i="5" s="1"/>
  <c r="C184" i="2" s="1"/>
  <c r="D5" i="5"/>
  <c r="C3" i="2" s="1"/>
  <c r="D57" i="5"/>
  <c r="C54" i="2" s="1"/>
  <c r="G57" i="5"/>
  <c r="G56" i="5" s="1"/>
  <c r="C446" i="2" s="1"/>
  <c r="I5" i="5"/>
  <c r="C658" i="2" s="1"/>
  <c r="G43" i="5"/>
  <c r="C433" i="2" s="1"/>
  <c r="C449" i="2"/>
  <c r="I56" i="5"/>
  <c r="C708" i="2" s="1"/>
  <c r="C580" i="2"/>
  <c r="C711" i="2"/>
  <c r="I43" i="5"/>
  <c r="C695" i="2" s="1"/>
  <c r="E5" i="5"/>
  <c r="E4" i="5" s="1"/>
  <c r="C133" i="2" s="1"/>
  <c r="D56" i="5"/>
  <c r="C53" i="2" s="1"/>
  <c r="H56" i="5"/>
  <c r="C577" i="2" s="1"/>
  <c r="J20" i="5"/>
  <c r="C804" i="2" s="1"/>
  <c r="C709" i="2"/>
  <c r="C185" i="2"/>
  <c r="J10" i="5"/>
  <c r="C794" i="2" s="1"/>
  <c r="C578" i="2"/>
  <c r="F5" i="5"/>
  <c r="C265" i="2" s="1"/>
  <c r="J51" i="5"/>
  <c r="C834" i="2" s="1"/>
  <c r="J62" i="5"/>
  <c r="C845" i="2" s="1"/>
  <c r="J95" i="5"/>
  <c r="C878" i="2" s="1"/>
  <c r="J114" i="5"/>
  <c r="C897" i="2" s="1"/>
  <c r="C8" i="2"/>
  <c r="C92" i="2"/>
  <c r="C171" i="2"/>
  <c r="G5" i="5"/>
  <c r="C304" i="2"/>
  <c r="F43" i="5"/>
  <c r="C302" i="2" s="1"/>
  <c r="C18" i="2"/>
  <c r="J7" i="5"/>
  <c r="C791" i="2" s="1"/>
  <c r="C5" i="2"/>
  <c r="C529" i="2"/>
  <c r="H5" i="5"/>
  <c r="J72" i="5"/>
  <c r="C855" i="2" s="1"/>
  <c r="C331" i="2"/>
  <c r="J121" i="5"/>
  <c r="C904" i="2" s="1"/>
  <c r="C249" i="2"/>
  <c r="C288" i="2"/>
  <c r="H43" i="5"/>
  <c r="C564" i="2" s="1"/>
  <c r="J45" i="5"/>
  <c r="C828" i="2" s="1"/>
  <c r="C173" i="2"/>
  <c r="J84" i="5"/>
  <c r="C867" i="2" s="1"/>
  <c r="C343" i="2"/>
  <c r="J89" i="5"/>
  <c r="C872" i="2" s="1"/>
  <c r="C86" i="2"/>
  <c r="C321" i="2"/>
  <c r="J29" i="5"/>
  <c r="C812" i="2" s="1"/>
  <c r="J59" i="5"/>
  <c r="C842" i="2" s="1"/>
  <c r="J79" i="5"/>
  <c r="C862" i="2" s="1"/>
  <c r="J102" i="5"/>
  <c r="C885" i="2" s="1"/>
  <c r="J107" i="5"/>
  <c r="C890" i="2" s="1"/>
  <c r="J124" i="5"/>
  <c r="C907" i="2" s="1"/>
  <c r="C121" i="2"/>
  <c r="F57" i="5"/>
  <c r="D4" i="5"/>
  <c r="C447" i="2" l="1"/>
  <c r="J5" i="5"/>
  <c r="C789" i="2" s="1"/>
  <c r="C134" i="2"/>
  <c r="I4" i="5"/>
  <c r="C657" i="2" s="1"/>
  <c r="J57" i="5"/>
  <c r="C840" i="2" s="1"/>
  <c r="F56" i="5"/>
  <c r="H4" i="5"/>
  <c r="C526" i="2" s="1"/>
  <c r="C527" i="2"/>
  <c r="F4" i="5"/>
  <c r="C264" i="2" s="1"/>
  <c r="J43" i="5"/>
  <c r="C826" i="2" s="1"/>
  <c r="C316" i="2"/>
  <c r="G4" i="5"/>
  <c r="C395" i="2" s="1"/>
  <c r="C396" i="2"/>
  <c r="C2" i="2"/>
  <c r="J4" i="5" l="1"/>
  <c r="C788" i="2" s="1"/>
  <c r="J56" i="5"/>
  <c r="C839" i="2" s="1"/>
  <c r="C3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Andres Rodriguez Amado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Son los valores de los gastos de AOM reconocidos de acuerdo con la metodología de remuneración general de la actividad</t>
        </r>
      </text>
    </comment>
    <comment ref="E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Son los correspondientes a activos construidos mediante procesos de selección desarrollados por la UPME</t>
        </r>
      </text>
    </comment>
    <comment ref="F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Corresponde a estudios no facturados propios de la empresa, estudios de conexión no facturados, diferentes a los relacionados con instalación de UC nuevas o de reposición</t>
        </r>
      </text>
    </comment>
    <comment ref="G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Relacionados con la construcción, operación o mantenimiento de activos de conexión de generadores, usuarios finales o con los activos de otros transportadores o conexión de usuarios, sus acometidas o la instalación de sus equipos de medida, que no son remunerados con cargos por uso de la actividad</t>
        </r>
      </text>
    </comment>
    <comment ref="H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Relacionados con estudios facturados a terceros por ingeniería, diseño o construcción de redes, así como los estudios de conexión de alta complejidad facturados</t>
        </r>
      </text>
    </comment>
    <comment ref="I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Demás erogaciones asociadas a otras actividades que no estén descritas anteriormente</t>
        </r>
      </text>
    </comment>
  </commentList>
</comments>
</file>

<file path=xl/sharedStrings.xml><?xml version="1.0" encoding="utf-8"?>
<sst xmlns="http://schemas.openxmlformats.org/spreadsheetml/2006/main" count="4690" uniqueCount="1018">
  <si>
    <t>EDC - ESTRUCTURA DE COSTOS - SUBACTIVIDADES</t>
  </si>
  <si>
    <t>Asociados a activos con remuneración general</t>
  </si>
  <si>
    <t>Asociados a activos por convocatoria</t>
  </si>
  <si>
    <t>Asociados a estudios no facturados</t>
  </si>
  <si>
    <t>Asociados a servicios prestados a otros agentes y/o usuarios</t>
  </si>
  <si>
    <t>Asociados a estudios facturados a terceros</t>
  </si>
  <si>
    <t>Asociados a otras actividades no relacionadas anteriormente</t>
  </si>
  <si>
    <t>ARG</t>
  </si>
  <si>
    <t>APC</t>
  </si>
  <si>
    <t>ENF</t>
  </si>
  <si>
    <t>SOA</t>
  </si>
  <si>
    <t>EFT</t>
  </si>
  <si>
    <t>OAN</t>
  </si>
  <si>
    <t>TOTAL AOM DE TRANSMISIÓN DE ENERGÍA ELÉCTRICA</t>
  </si>
  <si>
    <t>Observaciones</t>
  </si>
  <si>
    <t>Código Concepto</t>
  </si>
  <si>
    <t>Descripción concepto CREG</t>
  </si>
  <si>
    <t>01000000</t>
  </si>
  <si>
    <t>01010000</t>
  </si>
  <si>
    <t>01010100</t>
  </si>
  <si>
    <t>01010200</t>
  </si>
  <si>
    <t>01010201</t>
  </si>
  <si>
    <t>01010202</t>
  </si>
  <si>
    <t>01010300</t>
  </si>
  <si>
    <t>01010301</t>
  </si>
  <si>
    <t>01010302</t>
  </si>
  <si>
    <t>01010400</t>
  </si>
  <si>
    <t>01010500</t>
  </si>
  <si>
    <t>01010600</t>
  </si>
  <si>
    <t>01010700</t>
  </si>
  <si>
    <t>01010800</t>
  </si>
  <si>
    <t>01010900</t>
  </si>
  <si>
    <t>01011000</t>
  </si>
  <si>
    <t>01020000</t>
  </si>
  <si>
    <t>01020100</t>
  </si>
  <si>
    <t>01020200</t>
  </si>
  <si>
    <t>01020300</t>
  </si>
  <si>
    <t>01020400</t>
  </si>
  <si>
    <t>01020500</t>
  </si>
  <si>
    <t>01020600</t>
  </si>
  <si>
    <t>01020700</t>
  </si>
  <si>
    <t>01030000</t>
  </si>
  <si>
    <t>01030100</t>
  </si>
  <si>
    <t>01030200</t>
  </si>
  <si>
    <t>01030300</t>
  </si>
  <si>
    <t>01030400</t>
  </si>
  <si>
    <t>01030500</t>
  </si>
  <si>
    <t>01030600</t>
  </si>
  <si>
    <t>01030700</t>
  </si>
  <si>
    <t>01030800</t>
  </si>
  <si>
    <t>01030900</t>
  </si>
  <si>
    <t>01031000</t>
  </si>
  <si>
    <t>01031100</t>
  </si>
  <si>
    <t>01040000</t>
  </si>
  <si>
    <t>01050000</t>
  </si>
  <si>
    <t>01060000</t>
  </si>
  <si>
    <t>01060100</t>
  </si>
  <si>
    <t>01060200</t>
  </si>
  <si>
    <t>01060201</t>
  </si>
  <si>
    <t>01060202</t>
  </si>
  <si>
    <t>01060203</t>
  </si>
  <si>
    <t>01060300</t>
  </si>
  <si>
    <t>01060400</t>
  </si>
  <si>
    <t>01070000</t>
  </si>
  <si>
    <t>01070100</t>
  </si>
  <si>
    <t>01070200</t>
  </si>
  <si>
    <t>01070300</t>
  </si>
  <si>
    <t>01070400</t>
  </si>
  <si>
    <t>02000000</t>
  </si>
  <si>
    <t>02010000</t>
  </si>
  <si>
    <t>02010100</t>
  </si>
  <si>
    <t>02010200</t>
  </si>
  <si>
    <t>02010201</t>
  </si>
  <si>
    <t>02010202</t>
  </si>
  <si>
    <t>02010400</t>
  </si>
  <si>
    <t>02010600</t>
  </si>
  <si>
    <t>02010700</t>
  </si>
  <si>
    <t>02010800</t>
  </si>
  <si>
    <t>02010900</t>
  </si>
  <si>
    <t>02011000</t>
  </si>
  <si>
    <t>02020000</t>
  </si>
  <si>
    <t>02020100</t>
  </si>
  <si>
    <t>02020200</t>
  </si>
  <si>
    <t>02020300</t>
  </si>
  <si>
    <t>02020400</t>
  </si>
  <si>
    <t>02020500</t>
  </si>
  <si>
    <t>02020600</t>
  </si>
  <si>
    <t>02030000</t>
  </si>
  <si>
    <t>02030100</t>
  </si>
  <si>
    <t>02030200</t>
  </si>
  <si>
    <t>02030300</t>
  </si>
  <si>
    <t>02030400</t>
  </si>
  <si>
    <t>02040000</t>
  </si>
  <si>
    <t>02040100</t>
  </si>
  <si>
    <t>02040200</t>
  </si>
  <si>
    <t>02040300</t>
  </si>
  <si>
    <t>02050000</t>
  </si>
  <si>
    <t>02060000</t>
  </si>
  <si>
    <t>02060100</t>
  </si>
  <si>
    <t>02060200</t>
  </si>
  <si>
    <t>02060300</t>
  </si>
  <si>
    <t>02070000</t>
  </si>
  <si>
    <t>02080000</t>
  </si>
  <si>
    <t>02090000</t>
  </si>
  <si>
    <t>02090100</t>
  </si>
  <si>
    <t>02090200</t>
  </si>
  <si>
    <t>02090300</t>
  </si>
  <si>
    <t>02090400</t>
  </si>
  <si>
    <t>02090500</t>
  </si>
  <si>
    <t>02090600</t>
  </si>
  <si>
    <t>02100000</t>
  </si>
  <si>
    <t>02100100</t>
  </si>
  <si>
    <t>02100200</t>
  </si>
  <si>
    <t>02100300</t>
  </si>
  <si>
    <t>02100400</t>
  </si>
  <si>
    <t>02110000</t>
  </si>
  <si>
    <t>02110100</t>
  </si>
  <si>
    <t>02110200</t>
  </si>
  <si>
    <t>02110300</t>
  </si>
  <si>
    <t>02110400</t>
  </si>
  <si>
    <t>02110500</t>
  </si>
  <si>
    <t>02120000</t>
  </si>
  <si>
    <t>02130000</t>
  </si>
  <si>
    <t>02130100</t>
  </si>
  <si>
    <t>02130200</t>
  </si>
  <si>
    <t>02130300</t>
  </si>
  <si>
    <t>02130400</t>
  </si>
  <si>
    <t>02130500</t>
  </si>
  <si>
    <t>02130600</t>
  </si>
  <si>
    <t>02140000</t>
  </si>
  <si>
    <t>02140100</t>
  </si>
  <si>
    <t>02140200</t>
  </si>
  <si>
    <t>02150000</t>
  </si>
  <si>
    <t>02150100</t>
  </si>
  <si>
    <t>02150200</t>
  </si>
  <si>
    <t>02150300</t>
  </si>
  <si>
    <t>02150400</t>
  </si>
  <si>
    <t>02150500</t>
  </si>
  <si>
    <t>02150600</t>
  </si>
  <si>
    <t>02150700</t>
  </si>
  <si>
    <t>02150800</t>
  </si>
  <si>
    <t>GASTOS</t>
  </si>
  <si>
    <t>BENEFICIOS A EMPLEADOS</t>
  </si>
  <si>
    <t>Sueldos y salarios</t>
  </si>
  <si>
    <t>Primas y prestaciones sociales</t>
  </si>
  <si>
    <t>Aportes a seguridad social y aportes a la nómina</t>
  </si>
  <si>
    <t>Otros pagos laborales</t>
  </si>
  <si>
    <t>Medicina prepagada</t>
  </si>
  <si>
    <t>Beneficios a empleados a largo plazo</t>
  </si>
  <si>
    <t>Beneficios posempleo</t>
  </si>
  <si>
    <t>Cálculo actuarial y pensiones de jubilación</t>
  </si>
  <si>
    <t>Gastos de personal sin vínculo laboral</t>
  </si>
  <si>
    <t>GENERALES</t>
  </si>
  <si>
    <t>Gastos de organización y puesta en marcha</t>
  </si>
  <si>
    <t>Estudios y proyectos</t>
  </si>
  <si>
    <t>Publicidad y propaganda</t>
  </si>
  <si>
    <t>Gastos de exploración y desarrollo</t>
  </si>
  <si>
    <t xml:space="preserve">Gastos de administración y funcionamiento </t>
  </si>
  <si>
    <t>Arrendamiento operativo</t>
  </si>
  <si>
    <t>Otros gastos de administración y funcionamiento</t>
  </si>
  <si>
    <t>IMPUESTOS, CONTRIBUCIONES Y TASAS</t>
  </si>
  <si>
    <t>Impuestos municipales y de operación</t>
  </si>
  <si>
    <t>Impuesto predial unificado</t>
  </si>
  <si>
    <t>Impuesto de industria y comercio</t>
  </si>
  <si>
    <t>Impuesto sobre vehículos automotores</t>
  </si>
  <si>
    <t>Impuesto a las ventas, IVA no descontable</t>
  </si>
  <si>
    <t>Gravamen a los movimientos financieros</t>
  </si>
  <si>
    <t>Impuesto a la riqueza</t>
  </si>
  <si>
    <t>Licencias y contribuciones</t>
  </si>
  <si>
    <t>Multas, sanciones e intereses de mora</t>
  </si>
  <si>
    <t>Impuesto de alumbrado público</t>
  </si>
  <si>
    <t>Otros impuestos</t>
  </si>
  <si>
    <t>IMPUESTO A LAS GANANCIAS CORRIENTE</t>
  </si>
  <si>
    <t>IMPUESTO A LAS GANANCIAS DIFERIDO</t>
  </si>
  <si>
    <t>DETERIORO, DEPRECIACIONES, AMORTIZACIONES Y PROVISIONES</t>
  </si>
  <si>
    <t>Depreciación</t>
  </si>
  <si>
    <t>Amortización</t>
  </si>
  <si>
    <t>Amortización licencias y software</t>
  </si>
  <si>
    <t>Amortización arriendos</t>
  </si>
  <si>
    <t>Otras amortizaciones</t>
  </si>
  <si>
    <t>Deterioro</t>
  </si>
  <si>
    <t>Provisiones</t>
  </si>
  <si>
    <t>OTROS GASTOS</t>
  </si>
  <si>
    <t>Financieros y comisiones</t>
  </si>
  <si>
    <t>Pérdidas por la aplicación del método de participación patrimonial</t>
  </si>
  <si>
    <t xml:space="preserve">Gastos diversos </t>
  </si>
  <si>
    <t>Ajuste por diferencia en cambio</t>
  </si>
  <si>
    <t>COSTOS</t>
  </si>
  <si>
    <t>Beneficios pospempleo</t>
  </si>
  <si>
    <t>Promoción y divulgación</t>
  </si>
  <si>
    <t>Gastos de operación</t>
  </si>
  <si>
    <t>Otros gastos de operación</t>
  </si>
  <si>
    <t>Otros Impuestos</t>
  </si>
  <si>
    <t>ARRENDAMIENTOS</t>
  </si>
  <si>
    <t>Terrenos</t>
  </si>
  <si>
    <t>Construcciones y edificaciones</t>
  </si>
  <si>
    <t>Otros arrendamientos</t>
  </si>
  <si>
    <t>DEPRECIACIONES</t>
  </si>
  <si>
    <t>AMORTIZACIONES</t>
  </si>
  <si>
    <t>DETERIORO</t>
  </si>
  <si>
    <t>COSTO DE BIENES Y SERVICIOS PÚBLICOS PARA LA VENTA</t>
  </si>
  <si>
    <t>LICENCIAS,  CONTRIBUCIONES Y REGALÍAS</t>
  </si>
  <si>
    <t>Departamento administrativo del medio ambiente "DAMA"</t>
  </si>
  <si>
    <t>Regalías</t>
  </si>
  <si>
    <t>Cuota de fomento de gas</t>
  </si>
  <si>
    <t>Comité de estratificación –Ley 505 De 1999</t>
  </si>
  <si>
    <t>Otros fondos y licencias</t>
  </si>
  <si>
    <t>Otras contribuciones</t>
  </si>
  <si>
    <t>CONSUMO DE INSUMOS DIRECTOS</t>
  </si>
  <si>
    <t>Energético utilizado para el transporte de gas natural</t>
  </si>
  <si>
    <t>Energético utilizado para el transporte de combustibles líquidos</t>
  </si>
  <si>
    <t>GLP utilizado para el transporte de cilindros</t>
  </si>
  <si>
    <t>Otros elementos de consumo de insumos directos</t>
  </si>
  <si>
    <t>Mantenimiento de otros activos</t>
  </si>
  <si>
    <t>Mantenimiento de activos asociados a la actividad</t>
  </si>
  <si>
    <t>Reparación de otros activos</t>
  </si>
  <si>
    <t>Reparación de activos asociados a la actividad</t>
  </si>
  <si>
    <t>Otros contratos de mantenimiento y reparaciones</t>
  </si>
  <si>
    <t>SERVICIOS PÚBLICOS</t>
  </si>
  <si>
    <t>MATERIALES Y OTROS COSTOS DE OPERACIÓN</t>
  </si>
  <si>
    <t>Repuestos para vehículos</t>
  </si>
  <si>
    <t>Combustibles y lubricantes</t>
  </si>
  <si>
    <t>Materiales</t>
  </si>
  <si>
    <t>Elementos y accesorios de gas combustible</t>
  </si>
  <si>
    <t>Costos de gestión ambiental</t>
  </si>
  <si>
    <t>Otros elementos y materiales</t>
  </si>
  <si>
    <t>SEGUROS</t>
  </si>
  <si>
    <t xml:space="preserve">De terrorismo   </t>
  </si>
  <si>
    <t>Otros Seguros Generales</t>
  </si>
  <si>
    <t>Servicio de aseo y vigilancia</t>
  </si>
  <si>
    <t>Toma de lectura</t>
  </si>
  <si>
    <t>Entrega de facturas</t>
  </si>
  <si>
    <t>Venta de derechos por comisión</t>
  </si>
  <si>
    <t>Servicios informáticos</t>
  </si>
  <si>
    <t>Servicio de instalación y desinstalación</t>
  </si>
  <si>
    <t>Otros contratos</t>
  </si>
  <si>
    <t>CODIGO_CONCEPTO</t>
  </si>
  <si>
    <t>CODIGO_EDC</t>
  </si>
  <si>
    <t>VALOR</t>
  </si>
  <si>
    <t>TOTAL</t>
  </si>
  <si>
    <t xml:space="preserve">Resolución 414 Marco conceptual Num. 6.1.5., 6.2.4, </t>
  </si>
  <si>
    <t>NIIF Pymes Sección 2, Párrafos 26 a 28;  Párrafo 42; Sección 5 Párrafo 5 (b), 11</t>
  </si>
  <si>
    <t>NIIF Plenas. Marco Conceptual. Párrafos 4.2, 4.21, 4.24, 4.25, 4.28, 4.33 a 4.35, 4.49 a 4.53</t>
  </si>
  <si>
    <t>Cap. II Pasivos. 6. Provisiones.</t>
  </si>
  <si>
    <t>NIIF Pymes Sección 21, Párrafo 1 al 6. Apéndice.
Sección 32. Párrafo 5</t>
  </si>
  <si>
    <t>NIC 7.20 b Práctica común
NIC 37 1, 11 a 26</t>
  </si>
  <si>
    <t>Cap.I - Activos. 16. Deterioro del valor de los activos. Párrafo 50
1. Inversiones de administración de liquidez. Párrafo 17, 18, 21, 24, 26
2. Cuentas por cobrar
Párrafo 8
9. Inventarios Párrafo 5, 27
Propiedad, planta y equipo.  Párrafo 30
12.  Activos Intangibles.  Párrafo 37</t>
  </si>
  <si>
    <t xml:space="preserve">NIIF Pymes Sección 27
Sección 11, Párrafos 21 a 26, 48.  Sección 17 Párrafos 24 a 26 </t>
  </si>
  <si>
    <t>NIC 7.20 b Práctica común
NIC 36. Párrafo 60, 61, 119, 120</t>
  </si>
  <si>
    <t xml:space="preserve">Cap.I - Activos. 12.  Activos intangibles. Párrafo 27 a 36
Capitulo II Pasivos. 2. Emisión de títulos dde deuda. Párrafo </t>
  </si>
  <si>
    <t>NIIF Pymes Sección 18. Párrafos 21 y 22</t>
  </si>
  <si>
    <t>IAS 1 112 c
NIC 1.102 Ejemplo, NIC 1.104 Información a revelar, NIC 1.99 Información a revelar, NIIF 12.B13 d Información a revelar, NIIF 8.23 e Información a revelar, NIIF 8.28 e Información a revelar
NIC 7.20 b Práctica común</t>
  </si>
  <si>
    <t>Cap. I - Activos - 10. Propiedad, planta y equipo.  Párrafos 19 a 29</t>
  </si>
  <si>
    <t>NIIF Pymes Sección 17, Párrafos 16 a 23</t>
  </si>
  <si>
    <t>Cap. I Activos - 13. Arrendamientos. Párrafo 42, 47</t>
  </si>
  <si>
    <t>Sección 20. Párrafos 15 y 16.  22</t>
  </si>
  <si>
    <t>NIC 17. Párrafo 33, 34</t>
  </si>
  <si>
    <t>Cap.I - Activos. 12.  Activos intangibles. Párrafo 22</t>
  </si>
  <si>
    <t xml:space="preserve">NIC 38.  Párrafo 8. Inciso 5 y 8.  Párrafo 34.  Fase de investigación Párrafo 54 a 56
Fase de desarrollo Párrafo 57 a 64
68 a 71
</t>
  </si>
  <si>
    <t>Cap. 2 Pasivos - 5.  Beneficios a empleados.</t>
  </si>
  <si>
    <t>NIIF Pymes Sección 28, Párrrafo 1, 3 (b)
NIIF Pymes Sección 28, Párrafos 4 a 38</t>
  </si>
  <si>
    <t>NIC 1.102 Ejemplo, NIC 1.104 Información a revelar, NIC 1.99 Información a revelar
NIC 19.  Párrrafo 1, 11, 18, 37, 50, 51, 55, 56, 72, 103, 141, 158, 165, 170</t>
  </si>
  <si>
    <t>Resolución 414 Marco conceptual Num. 6.1.6., 6.2.4</t>
  </si>
  <si>
    <t>Cap. V. Otras normas.  1.  Efectos en las variaciones en las tasas de cambio.</t>
  </si>
  <si>
    <t>NIIF Pymes Sección 30, Párrrafos 9 al 23</t>
  </si>
  <si>
    <t>NIC 21</t>
  </si>
  <si>
    <t>Cap.I. Activos.  5. Inversiones en controladas
6.  Inversiones en asociadas</t>
  </si>
  <si>
    <t>NIIF Pymes Sección 14</t>
  </si>
  <si>
    <t>NIC 24, NIC 28. 10 a 39</t>
  </si>
  <si>
    <t xml:space="preserve">Cap.I. Activos - 9. Inventarios Párrafo 5
10. Propiedades, planta y Equipo.  Párrafo 10
12.  Activo Intangibles - Párrafo 17
15.  Costos de financiación.  Párrafo 2, 11 y 12
</t>
  </si>
  <si>
    <t>NIIF Pymes Sección 25 Párrafo 2</t>
  </si>
  <si>
    <t>NIC 17. Párrafo 27
NIC 23. Párrafo 1, 8</t>
  </si>
  <si>
    <t>NIC 1.103 Ejemplo, NIC 1.99 Información a revelar, NIC 26.35 b (vii) Información a revelar</t>
  </si>
  <si>
    <t>IAS 38, 8, 66,74,75, 89, 97-106, 107, 118 e vi, IAS 38 119</t>
  </si>
  <si>
    <t>IAS 1 99, IFRS 8 23 e, IAS 1 102, IAS 1 104, IFRS 8 28 e, IFRS 12 B13 d</t>
  </si>
  <si>
    <t>Cap. II. Pasivos.  2.  Impuesto a las ganancias</t>
  </si>
  <si>
    <t>NIIF Pymes Sección 29, Párrrafo 7 a 33</t>
  </si>
  <si>
    <t>NIC 12. Párrafo 5, 6,  21, 22, 58, 77</t>
  </si>
  <si>
    <t>NIIF Pymes Sección 29, Párrrafos 4 a 6 y  32 y 33</t>
  </si>
  <si>
    <t>NIC 1.103 Ejemplo, NIC 1.99 Información a revelar, NIC 26.35 b (vi) Información a revelar</t>
  </si>
  <si>
    <t>Resolución 414 Marco conceptual Num. 6.1.5., 6.2.4</t>
  </si>
  <si>
    <t>Referencia Res. 414/14</t>
  </si>
  <si>
    <t>Referencia Normativa  Grupo 2</t>
  </si>
  <si>
    <t>Referencia Normativa Grupo 1</t>
  </si>
  <si>
    <t>Descripción concepto</t>
  </si>
  <si>
    <t>X</t>
  </si>
  <si>
    <t xml:space="preserve">NIC 38.  Párrafo 8. Inciso 5 y 8.  Párrafo 34.  Fase de investigación Párrafo 54 a 56 Fase de desarrollo Párrafo 57 a 64
68 a 71
</t>
  </si>
  <si>
    <t xml:space="preserve"> </t>
  </si>
  <si>
    <t>NIIF 16 IN11, Párrafo 31, 32, 49, 62</t>
  </si>
  <si>
    <t>Cap.I - Activos. 16. Deterioro del valor de los activos. Párrafo 50
1. Inversiones de administración de liquidez. Párrafo 17, 18, 21, 24, 26
2. Cuentas por cobrar 
Párrafo 8
9. Inventarios Párrafo 5, 27
Propiedad, planta y equipo.  Párrafo 30
12.  Activos Intangibles.  Párrafo 37</t>
  </si>
  <si>
    <t>OBS</t>
  </si>
  <si>
    <t/>
  </si>
  <si>
    <t>510101</t>
  </si>
  <si>
    <t>← Sueldos</t>
  </si>
  <si>
    <t>510102</t>
  </si>
  <si>
    <t>← Jornales</t>
  </si>
  <si>
    <t>510103</t>
  </si>
  <si>
    <t>← Horas extras y festivos</t>
  </si>
  <si>
    <t>510201</t>
  </si>
  <si>
    <t>← Incapacidades</t>
  </si>
  <si>
    <t>510108</t>
  </si>
  <si>
    <t>← Sueldos por comisiones al exterior</t>
  </si>
  <si>
    <t>510123</t>
  </si>
  <si>
    <t>← Auxilio de transporte</t>
  </si>
  <si>
    <t>510145</t>
  </si>
  <si>
    <t>← Salario integral</t>
  </si>
  <si>
    <t>510117</t>
  </si>
  <si>
    <t>510701</t>
  </si>
  <si>
    <t>← Vacaciones</t>
  </si>
  <si>
    <t>510124</t>
  </si>
  <si>
    <t>510702</t>
  </si>
  <si>
    <t>← Cesantías</t>
  </si>
  <si>
    <t>510125</t>
  </si>
  <si>
    <t>510703</t>
  </si>
  <si>
    <t>← Intereses a las cesantías</t>
  </si>
  <si>
    <t>510113</t>
  </si>
  <si>
    <t>510704</t>
  </si>
  <si>
    <t>← Prima de vacaciones</t>
  </si>
  <si>
    <t>510114</t>
  </si>
  <si>
    <t>510705</t>
  </si>
  <si>
    <t>← Prima de navidad</t>
  </si>
  <si>
    <t>510152</t>
  </si>
  <si>
    <t>510706</t>
  </si>
  <si>
    <t>← Prima de servicios</t>
  </si>
  <si>
    <t>510110</t>
  </si>
  <si>
    <t>← Primas técnicas</t>
  </si>
  <si>
    <t>510111</t>
  </si>
  <si>
    <t>← Prima de dirección</t>
  </si>
  <si>
    <t>510112</t>
  </si>
  <si>
    <t>← Prima especial de servicios</t>
  </si>
  <si>
    <t>510156</t>
  </si>
  <si>
    <t>← Prima de coordinación</t>
  </si>
  <si>
    <t>510160</t>
  </si>
  <si>
    <t>← Subsidio de alimentación</t>
  </si>
  <si>
    <t>510118</t>
  </si>
  <si>
    <t>← Bonificación especial de recreación</t>
  </si>
  <si>
    <t>510131</t>
  </si>
  <si>
    <t>510804</t>
  </si>
  <si>
    <t>← Dotación y suministro a trabajadores</t>
  </si>
  <si>
    <t>510121</t>
  </si>
  <si>
    <t>← Prima de costos de vida</t>
  </si>
  <si>
    <t>510153</t>
  </si>
  <si>
    <t>← Prima de actividad</t>
  </si>
  <si>
    <t>510158</t>
  </si>
  <si>
    <t>← Prima de instalación y alojamiento</t>
  </si>
  <si>
    <t>510115</t>
  </si>
  <si>
    <t>510116</t>
  </si>
  <si>
    <t>← Primas extraordinarias</t>
  </si>
  <si>
    <t>510790</t>
  </si>
  <si>
    <t>← Otras primas</t>
  </si>
  <si>
    <t>510795</t>
  </si>
  <si>
    <t>← Otras prestaciones sociales</t>
  </si>
  <si>
    <t>510302</t>
  </si>
  <si>
    <t>← Aportes a cajas de compensación familiar</t>
  </si>
  <si>
    <t>510401</t>
  </si>
  <si>
    <t>← Aportes al ICBF</t>
  </si>
  <si>
    <t>510303</t>
  </si>
  <si>
    <t>← Cotizaciones a seguridad social en salud</t>
  </si>
  <si>
    <t>510402</t>
  </si>
  <si>
    <t>← Aportes al SENA</t>
  </si>
  <si>
    <t>510403</t>
  </si>
  <si>
    <t>← Aportes a la ESAP</t>
  </si>
  <si>
    <t>510404</t>
  </si>
  <si>
    <t>← Aportes a escuelas industriales e institutos técnicos</t>
  </si>
  <si>
    <t>510304</t>
  </si>
  <si>
    <t>← Aportes sindicales</t>
  </si>
  <si>
    <t>510305</t>
  </si>
  <si>
    <t>← Cotizaciones a riesgos laborales</t>
  </si>
  <si>
    <t>510306</t>
  </si>
  <si>
    <t>← Cotizaciones a entidades administradoras del régimen de prima media</t>
  </si>
  <si>
    <t>510307</t>
  </si>
  <si>
    <t>← Cotizaciones a entidades administradoras del régimen de ahorro individual</t>
  </si>
  <si>
    <t>510147</t>
  </si>
  <si>
    <t>510810</t>
  </si>
  <si>
    <t>← Viáticos</t>
  </si>
  <si>
    <t>510148</t>
  </si>
  <si>
    <t>510807</t>
  </si>
  <si>
    <t>← Gastos de viaje</t>
  </si>
  <si>
    <t>510808</t>
  </si>
  <si>
    <t>← Remuneración electoral</t>
  </si>
  <si>
    <t>510130</t>
  </si>
  <si>
    <t>510803</t>
  </si>
  <si>
    <t>← Capacitación, bienestar social y estímulos</t>
  </si>
  <si>
    <t>510151</t>
  </si>
  <si>
    <t>← Estímulo a la eficiencia</t>
  </si>
  <si>
    <t>510163</t>
  </si>
  <si>
    <t>← Aporte fondos mutuos de inversión</t>
  </si>
  <si>
    <t>510105</t>
  </si>
  <si>
    <t>510809</t>
  </si>
  <si>
    <t>← Gastos de representación</t>
  </si>
  <si>
    <t>510119</t>
  </si>
  <si>
    <t>← Bonificaciones</t>
  </si>
  <si>
    <t>510150</t>
  </si>
  <si>
    <t>← Bonificación por servicios prestados</t>
  </si>
  <si>
    <t>510133</t>
  </si>
  <si>
    <t>510805</t>
  </si>
  <si>
    <t>← Gastos deportivos y de recreación</t>
  </si>
  <si>
    <t>510204</t>
  </si>
  <si>
    <t>← Gastos médicos y drogas</t>
  </si>
  <si>
    <t>510205</t>
  </si>
  <si>
    <t>← Auxilios y servicios funerarios</t>
  </si>
  <si>
    <t>510202</t>
  </si>
  <si>
    <t>← Subsidio familiar</t>
  </si>
  <si>
    <t>510159</t>
  </si>
  <si>
    <t>← Subsidio de vivienda</t>
  </si>
  <si>
    <t>510162</t>
  </si>
  <si>
    <t>← Subsidio de carestía</t>
  </si>
  <si>
    <t>510301</t>
  </si>
  <si>
    <t>← Seguros de vida</t>
  </si>
  <si>
    <t>510390</t>
  </si>
  <si>
    <t>← Otras contribuciones efectivas</t>
  </si>
  <si>
    <t>510190</t>
  </si>
  <si>
    <t>510890</t>
  </si>
  <si>
    <t>← Otros gastos de personal diversos</t>
  </si>
  <si>
    <t>510215</t>
  </si>
  <si>
    <t>← Subsidio por dependiente</t>
  </si>
  <si>
    <t>510290</t>
  </si>
  <si>
    <t>← Otras contribuciones imputadas</t>
  </si>
  <si>
    <t>510308</t>
  </si>
  <si>
    <t>← Medicina prepagada</t>
  </si>
  <si>
    <t>510203</t>
  </si>
  <si>
    <t>← Indemnizaciones</t>
  </si>
  <si>
    <t>510161</t>
  </si>
  <si>
    <t>← Prima especial de quinquenio</t>
  </si>
  <si>
    <t>510811</t>
  </si>
  <si>
    <t>← Ajuste beneficios posempleo</t>
  </si>
  <si>
    <t>510812</t>
  </si>
  <si>
    <t>← Ajuste beneficios a los empleados a largo plazo</t>
  </si>
  <si>
    <t>510206</t>
  </si>
  <si>
    <t>← Pensiones de jubilación patronales</t>
  </si>
  <si>
    <t>510207</t>
  </si>
  <si>
    <t>← Cuotas partes de pensiones</t>
  </si>
  <si>
    <t>510208</t>
  </si>
  <si>
    <t>← Indemnizaciones sustitutivas</t>
  </si>
  <si>
    <t>510209</t>
  </si>
  <si>
    <t>← Amortización cálculo actuarial pensiones actuales</t>
  </si>
  <si>
    <t>510210</t>
  </si>
  <si>
    <t>← Amortización cálculo actuarial de futuras pensiones</t>
  </si>
  <si>
    <t>510211</t>
  </si>
  <si>
    <t>← Amortización cálculo actuarial de futuras cuotas partes de pensiones</t>
  </si>
  <si>
    <t>510212</t>
  </si>
  <si>
    <t>510214</t>
  </si>
  <si>
    <t>510213</t>
  </si>
  <si>
    <t>← Cuotas partes de bonos pensionales emitidos</t>
  </si>
  <si>
    <t>510107</t>
  </si>
  <si>
    <t>← Personal supernumerario</t>
  </si>
  <si>
    <t>510106</t>
  </si>
  <si>
    <t>510801</t>
  </si>
  <si>
    <t>← Remuneración por servicios técnicos</t>
  </si>
  <si>
    <t>510109</t>
  </si>
  <si>
    <t>510802</t>
  </si>
  <si>
    <t>← Honorarios</t>
  </si>
  <si>
    <t>510146</t>
  </si>
  <si>
    <t>510806</t>
  </si>
  <si>
    <t>← Contratos de personal temporal</t>
  </si>
  <si>
    <t>510149</t>
  </si>
  <si>
    <t>← Comisiones</t>
  </si>
  <si>
    <t>511105</t>
  </si>
  <si>
    <t>← Gastos de organización y puesta en marcha</t>
  </si>
  <si>
    <t>511106</t>
  </si>
  <si>
    <t>← Estudios y proyectos</t>
  </si>
  <si>
    <t>511120</t>
  </si>
  <si>
    <t>← Publicidad y propaganda</t>
  </si>
  <si>
    <t>511109</t>
  </si>
  <si>
    <t>← Gastos de desarrollo</t>
  </si>
  <si>
    <t>511121</t>
  </si>
  <si>
    <t>← Impresos, publicaciones, suscripciones y afiliaciones</t>
  </si>
  <si>
    <t>511119</t>
  </si>
  <si>
    <t>← Viáticos y gastos de viaje</t>
  </si>
  <si>
    <t>511122</t>
  </si>
  <si>
    <t>← Fotocopias</t>
  </si>
  <si>
    <t>511123</t>
  </si>
  <si>
    <t>← Comunicaciones y transporte</t>
  </si>
  <si>
    <t>511133</t>
  </si>
  <si>
    <t>← Seguridad industrial</t>
  </si>
  <si>
    <t>511136</t>
  </si>
  <si>
    <t>← Implementos deportivos</t>
  </si>
  <si>
    <t>511140</t>
  </si>
  <si>
    <t>← Contratos de administración</t>
  </si>
  <si>
    <t>511151</t>
  </si>
  <si>
    <t>← Gastos por control de calidad</t>
  </si>
  <si>
    <t>511155</t>
  </si>
  <si>
    <t>← Elementos de aseo, lavandería y cafetería</t>
  </si>
  <si>
    <t>511158</t>
  </si>
  <si>
    <t>← Videos</t>
  </si>
  <si>
    <t>511159</t>
  </si>
  <si>
    <t>← Licencias y salvoconductos</t>
  </si>
  <si>
    <t>511163</t>
  </si>
  <si>
    <t>← Contratos de aprendizaje</t>
  </si>
  <si>
    <t>511111</t>
  </si>
  <si>
    <t>← Comisiones, honorarios y servicios</t>
  </si>
  <si>
    <t>511113</t>
  </si>
  <si>
    <t>← Vigilancia y seguridad</t>
  </si>
  <si>
    <t>511114</t>
  </si>
  <si>
    <t>← Materiales y suministros</t>
  </si>
  <si>
    <t>511115</t>
  </si>
  <si>
    <t>← Mantenimiento</t>
  </si>
  <si>
    <t>511116</t>
  </si>
  <si>
    <t>← Reparaciones</t>
  </si>
  <si>
    <t>511117</t>
  </si>
  <si>
    <t>← Servicios públicos</t>
  </si>
  <si>
    <t>511125</t>
  </si>
  <si>
    <t>← Seguros generales</t>
  </si>
  <si>
    <t>511127</t>
  </si>
  <si>
    <t>← Promoción y divulgación</t>
  </si>
  <si>
    <t>511139</t>
  </si>
  <si>
    <t>← Participaciones y compensaciones</t>
  </si>
  <si>
    <t>511146</t>
  </si>
  <si>
    <t>← Combustibles y lubricantes</t>
  </si>
  <si>
    <t>511149</t>
  </si>
  <si>
    <t>← Servicios de aseo, cafetería, restaurante y lavandería</t>
  </si>
  <si>
    <t>511150</t>
  </si>
  <si>
    <t>← Procesamiento de información</t>
  </si>
  <si>
    <t>511156</t>
  </si>
  <si>
    <t>← Bodegaje</t>
  </si>
  <si>
    <t>511157</t>
  </si>
  <si>
    <t>← Concursos y licitaciones</t>
  </si>
  <si>
    <t>511162</t>
  </si>
  <si>
    <t>← Equipo de seguridad industrial</t>
  </si>
  <si>
    <t>511118</t>
  </si>
  <si>
    <t>← Arrendamiento operativo</t>
  </si>
  <si>
    <t>511101</t>
  </si>
  <si>
    <t>← Moldes y troqueles</t>
  </si>
  <si>
    <t>511102</t>
  </si>
  <si>
    <t>← Material quirúrgico</t>
  </si>
  <si>
    <t>511104</t>
  </si>
  <si>
    <t>← Loza y cristalería</t>
  </si>
  <si>
    <t>511110</t>
  </si>
  <si>
    <t>← Gastos de asociación</t>
  </si>
  <si>
    <t>511103</t>
  </si>
  <si>
    <t>← Elementos de lencería y ropería</t>
  </si>
  <si>
    <t>511112</t>
  </si>
  <si>
    <t>← Obras y mejoras en propiedad ajena</t>
  </si>
  <si>
    <t>511126</t>
  </si>
  <si>
    <t>← Imprevistos</t>
  </si>
  <si>
    <t>511132</t>
  </si>
  <si>
    <t>511137</t>
  </si>
  <si>
    <t>← Eventos culturales</t>
  </si>
  <si>
    <t>511141</t>
  </si>
  <si>
    <t>← Sostenimiento de semovientes</t>
  </si>
  <si>
    <t>511142</t>
  </si>
  <si>
    <t>← Gastos de operación aduanera</t>
  </si>
  <si>
    <t>511147</t>
  </si>
  <si>
    <t>← Servicios portuarios y aeroportuarios</t>
  </si>
  <si>
    <t>511154</t>
  </si>
  <si>
    <t>← Organización de eventos</t>
  </si>
  <si>
    <t>511161</t>
  </si>
  <si>
    <t>← Relaciones públicas</t>
  </si>
  <si>
    <t>511190</t>
  </si>
  <si>
    <t>← Otros gastos generales</t>
  </si>
  <si>
    <t>512006</t>
  </si>
  <si>
    <t>← Valorización</t>
  </si>
  <si>
    <t>512010</t>
  </si>
  <si>
    <t>← Tasas</t>
  </si>
  <si>
    <t>512012</t>
  </si>
  <si>
    <t>← Impuesto de registro</t>
  </si>
  <si>
    <t>512025</t>
  </si>
  <si>
    <t>← Impuesto de timbre</t>
  </si>
  <si>
    <t>512001</t>
  </si>
  <si>
    <t>← Impuesto predial unificado</t>
  </si>
  <si>
    <t>512009</t>
  </si>
  <si>
    <t>← Impuesto de industria y comercio</t>
  </si>
  <si>
    <t>512011</t>
  </si>
  <si>
    <t>← Impuesto sobre vehículos automotores</t>
  </si>
  <si>
    <t>512018</t>
  </si>
  <si>
    <t>← Impuesto a las ventas, IVA no descontable</t>
  </si>
  <si>
    <t>512024</t>
  </si>
  <si>
    <t>← Gravamen a los movimientos financieros</t>
  </si>
  <si>
    <t>512021</t>
  </si>
  <si>
    <t>← Impuesto para preservar la seguridad democrática</t>
  </si>
  <si>
    <t>512023</t>
  </si>
  <si>
    <t>← Impuesto al patrimonio</t>
  </si>
  <si>
    <t>512032</t>
  </si>
  <si>
    <t>← Impuesto a la riqueza</t>
  </si>
  <si>
    <t>512002</t>
  </si>
  <si>
    <t>← Cuota de fiscalización y auditaje</t>
  </si>
  <si>
    <t>512004-05</t>
  </si>
  <si>
    <t>512026</t>
  </si>
  <si>
    <t>← Contribuciones</t>
  </si>
  <si>
    <t>512027</t>
  </si>
  <si>
    <t>← Licencias</t>
  </si>
  <si>
    <t>512090</t>
  </si>
  <si>
    <t>← Otros impuestos</t>
  </si>
  <si>
    <t>512007</t>
  </si>
  <si>
    <t>← Multas</t>
  </si>
  <si>
    <t>512008</t>
  </si>
  <si>
    <t>← Sanciones</t>
  </si>
  <si>
    <t>512017</t>
  </si>
  <si>
    <t>← Intereses de mora</t>
  </si>
  <si>
    <t>← Impuesto de alumbrado público</t>
  </si>
  <si>
    <t>512013</t>
  </si>
  <si>
    <t>← Regalías y compensaciones monetarias</t>
  </si>
  <si>
    <t>512019</t>
  </si>
  <si>
    <t>← Registro y salvoconducto</t>
  </si>
  <si>
    <t>512022</t>
  </si>
  <si>
    <t>← Peajes</t>
  </si>
  <si>
    <t>512034</t>
  </si>
  <si>
    <t>← Notariales</t>
  </si>
  <si>
    <t>512028</t>
  </si>
  <si>
    <t>← Impuestos sobre aduana y recargos</t>
  </si>
  <si>
    <t>512029</t>
  </si>
  <si>
    <t>← Impuestos, contribuciones y tasas en el exterior</t>
  </si>
  <si>
    <t>512033</t>
  </si>
  <si>
    <t>← Impuesto complementario de normalización tributaria al impuesto a la riqueza</t>
  </si>
  <si>
    <t>5821</t>
  </si>
  <si>
    <t>← Impuesto a las ganancias corriente</t>
  </si>
  <si>
    <t>5822</t>
  </si>
  <si>
    <t>← Impuesto a las ganancias diferido</t>
  </si>
  <si>
    <t>5330</t>
  </si>
  <si>
    <t>← Depreciación de propiedades, planta y equipo</t>
  </si>
  <si>
    <t>5331</t>
  </si>
  <si>
    <t>← Depreciación de bienes adquiridos en "Leasing Financiero"</t>
  </si>
  <si>
    <t>534507</t>
  </si>
  <si>
    <t>534508</t>
  </si>
  <si>
    <t>← Software</t>
  </si>
  <si>
    <t>← Arriendos</t>
  </si>
  <si>
    <t>53</t>
  </si>
  <si>
    <t>← Deterioro</t>
  </si>
  <si>
    <t>5302</t>
  </si>
  <si>
    <t>← Provisión para protección de inversiones</t>
  </si>
  <si>
    <t>5304</t>
  </si>
  <si>
    <t>← Provisión para deudores</t>
  </si>
  <si>
    <t>5306</t>
  </si>
  <si>
    <t>← Provisión para protección de inventarios</t>
  </si>
  <si>
    <t>5307</t>
  </si>
  <si>
    <t>← Provisión para protección de propiedades, planta y equipo</t>
  </si>
  <si>
    <t>5309</t>
  </si>
  <si>
    <t>← Provisión para responsabilidades</t>
  </si>
  <si>
    <t>5311</t>
  </si>
  <si>
    <t>← Provisión bienes de arte y cultura</t>
  </si>
  <si>
    <t>5312</t>
  </si>
  <si>
    <t>← Provisión para bienes y derechos en investigación administrativa</t>
  </si>
  <si>
    <t>5313</t>
  </si>
  <si>
    <t>← Provisión para obligaciones fiscales</t>
  </si>
  <si>
    <t>5314</t>
  </si>
  <si>
    <t>← Provisión para contingencias</t>
  </si>
  <si>
    <t>5317</t>
  </si>
  <si>
    <t>← Provisiones diversas</t>
  </si>
  <si>
    <t>5801</t>
  </si>
  <si>
    <t>← Intereses</t>
  </si>
  <si>
    <t>5802</t>
  </si>
  <si>
    <t>5805</t>
  </si>
  <si>
    <t xml:space="preserve">← Financieros     </t>
  </si>
  <si>
    <t>5806</t>
  </si>
  <si>
    <t>← Pérdida por el método de la participación patrimonial</t>
  </si>
  <si>
    <t>5810</t>
  </si>
  <si>
    <t>← Extraordinarios</t>
  </si>
  <si>
    <t>5815</t>
  </si>
  <si>
    <t>← Ajuste de ejercicios anteriores</t>
  </si>
  <si>
    <t>5803</t>
  </si>
  <si>
    <t>← Ajuste por diferencia en cambio</t>
  </si>
  <si>
    <t>750501</t>
  </si>
  <si>
    <t>← Sueldos de personal</t>
  </si>
  <si>
    <t>750502</t>
  </si>
  <si>
    <t>750503</t>
  </si>
  <si>
    <t>750504</t>
  </si>
  <si>
    <t>750508</t>
  </si>
  <si>
    <t>750523</t>
  </si>
  <si>
    <t>750545</t>
  </si>
  <si>
    <t>750518</t>
  </si>
  <si>
    <t>750524</t>
  </si>
  <si>
    <t>750525</t>
  </si>
  <si>
    <t>750513</t>
  </si>
  <si>
    <t>750514</t>
  </si>
  <si>
    <t>750552</t>
  </si>
  <si>
    <t>750510</t>
  </si>
  <si>
    <t>750511</t>
  </si>
  <si>
    <t>750512</t>
  </si>
  <si>
    <t>750575</t>
  </si>
  <si>
    <t>750522</t>
  </si>
  <si>
    <t>750519</t>
  </si>
  <si>
    <t>750531</t>
  </si>
  <si>
    <t>750571</t>
  </si>
  <si>
    <t>750574</t>
  </si>
  <si>
    <t>750515</t>
  </si>
  <si>
    <t>750516</t>
  </si>
  <si>
    <t>750517</t>
  </si>
  <si>
    <t>750535</t>
  </si>
  <si>
    <t>750536</t>
  </si>
  <si>
    <t>750537</t>
  </si>
  <si>
    <t>← Aportes a seguridad social</t>
  </si>
  <si>
    <t>750538</t>
  </si>
  <si>
    <t>750581</t>
  </si>
  <si>
    <t>750582</t>
  </si>
  <si>
    <t>750539</t>
  </si>
  <si>
    <t>750544</t>
  </si>
  <si>
    <t>← Riesgos profesionales</t>
  </si>
  <si>
    <t>750567</t>
  </si>
  <si>
    <t>750568</t>
  </si>
  <si>
    <t>← Cotización a sociedades administradoras del régimen de ahorro individual</t>
  </si>
  <si>
    <t>750547</t>
  </si>
  <si>
    <t>750548</t>
  </si>
  <si>
    <t>750530</t>
  </si>
  <si>
    <t>750573</t>
  </si>
  <si>
    <t>750579</t>
  </si>
  <si>
    <t>750505</t>
  </si>
  <si>
    <t>← Costos de representación</t>
  </si>
  <si>
    <t>750520</t>
  </si>
  <si>
    <t>750572</t>
  </si>
  <si>
    <t>750533</t>
  </si>
  <si>
    <t>750541</t>
  </si>
  <si>
    <t>← Costos médicos y drogas</t>
  </si>
  <si>
    <t>750570</t>
  </si>
  <si>
    <t>750521</t>
  </si>
  <si>
    <t>750576</t>
  </si>
  <si>
    <t>750578</t>
  </si>
  <si>
    <t>750540</t>
  </si>
  <si>
    <t>← Otros aportes</t>
  </si>
  <si>
    <t>750590</t>
  </si>
  <si>
    <t>← Otros servicios personales</t>
  </si>
  <si>
    <t>750543</t>
  </si>
  <si>
    <t>← Otros auxilios</t>
  </si>
  <si>
    <t>750580</t>
  </si>
  <si>
    <t>750529</t>
  </si>
  <si>
    <t>← Beneficios a empelados a largo plazo</t>
  </si>
  <si>
    <t>750577</t>
  </si>
  <si>
    <t>750562</t>
  </si>
  <si>
    <t>← Amortización del cálculo actuarial de futuras pensiones</t>
  </si>
  <si>
    <t>750569</t>
  </si>
  <si>
    <t>750549</t>
  </si>
  <si>
    <t>750546</t>
  </si>
  <si>
    <t>← Contratos personal temporal</t>
  </si>
  <si>
    <t>750506</t>
  </si>
  <si>
    <t>← Remuneración servicios técnicos</t>
  </si>
  <si>
    <t>750507</t>
  </si>
  <si>
    <t>754204</t>
  </si>
  <si>
    <t>← Avalúos</t>
  </si>
  <si>
    <t>754207</t>
  </si>
  <si>
    <t>← Asesoría técnica</t>
  </si>
  <si>
    <t>754290</t>
  </si>
  <si>
    <t>← Otros</t>
  </si>
  <si>
    <t>751006</t>
  </si>
  <si>
    <t>751023</t>
  </si>
  <si>
    <t>751027</t>
  </si>
  <si>
    <t>751037</t>
  </si>
  <si>
    <t>← Transporte, fletes y acarreos</t>
  </si>
  <si>
    <t>751013</t>
  </si>
  <si>
    <t>← Suscripciones y afiliaciones</t>
  </si>
  <si>
    <t>751019</t>
  </si>
  <si>
    <t>751024</t>
  </si>
  <si>
    <t>← Impresos y publicaciones</t>
  </si>
  <si>
    <t>751025</t>
  </si>
  <si>
    <t>← Fotocopias, útiles de escritorio y papelería</t>
  </si>
  <si>
    <t>751026</t>
  </si>
  <si>
    <t>← Comunicaciones</t>
  </si>
  <si>
    <t>751036</t>
  </si>
  <si>
    <t>751039</t>
  </si>
  <si>
    <t>751041</t>
  </si>
  <si>
    <t>751045</t>
  </si>
  <si>
    <t>← Costos por control de calidad</t>
  </si>
  <si>
    <t>751046</t>
  </si>
  <si>
    <t>← Elementos de aseo, lavandería, y cafetería</t>
  </si>
  <si>
    <t>751047</t>
  </si>
  <si>
    <t>751048</t>
  </si>
  <si>
    <t>751050</t>
  </si>
  <si>
    <t>751001</t>
  </si>
  <si>
    <t>751003</t>
  </si>
  <si>
    <t>751004</t>
  </si>
  <si>
    <t>751015</t>
  </si>
  <si>
    <t>751038</t>
  </si>
  <si>
    <t>754208</t>
  </si>
  <si>
    <t>← Diseños y estudios</t>
  </si>
  <si>
    <t>751040</t>
  </si>
  <si>
    <t>751042</t>
  </si>
  <si>
    <t>751043</t>
  </si>
  <si>
    <t>751044</t>
  </si>
  <si>
    <t>751049</t>
  </si>
  <si>
    <t>751090</t>
  </si>
  <si>
    <t>← Otros Costos generales</t>
  </si>
  <si>
    <t>756502</t>
  </si>
  <si>
    <t>← De timbre</t>
  </si>
  <si>
    <t>756504</t>
  </si>
  <si>
    <t>← De valorización</t>
  </si>
  <si>
    <t>756590</t>
  </si>
  <si>
    <t>756503</t>
  </si>
  <si>
    <t>← Predial</t>
  </si>
  <si>
    <t>756505</t>
  </si>
  <si>
    <t>← De vehículos</t>
  </si>
  <si>
    <t>756506</t>
  </si>
  <si>
    <t>← Registro</t>
  </si>
  <si>
    <t>756507</t>
  </si>
  <si>
    <t>← Tasa por utilización de recursos naturales</t>
  </si>
  <si>
    <t>756508</t>
  </si>
  <si>
    <t>← Tasa por contaminación de recursos naturales</t>
  </si>
  <si>
    <t>756510</t>
  </si>
  <si>
    <t>← Peajes de carreteras</t>
  </si>
  <si>
    <t>751701</t>
  </si>
  <si>
    <t>← Terrenos</t>
  </si>
  <si>
    <t>751702</t>
  </si>
  <si>
    <t>← Construcciones y edificaciones</t>
  </si>
  <si>
    <t>751703</t>
  </si>
  <si>
    <t>← Maquinaria y equipo</t>
  </si>
  <si>
    <t>751704</t>
  </si>
  <si>
    <t>← Equipo de oficina</t>
  </si>
  <si>
    <t>751705</t>
  </si>
  <si>
    <t>← Equipo de computación y comunicación</t>
  </si>
  <si>
    <t>751706</t>
  </si>
  <si>
    <t>← Equipo científico</t>
  </si>
  <si>
    <t>751707</t>
  </si>
  <si>
    <t>← Flota y equipo de transporte</t>
  </si>
  <si>
    <t>751790</t>
  </si>
  <si>
    <t>7515</t>
  </si>
  <si>
    <t>← Depreciaciones</t>
  </si>
  <si>
    <t>752006</t>
  </si>
  <si>
    <t>752090</t>
  </si>
  <si>
    <t>← Otras amortizaciones</t>
  </si>
  <si>
    <t>75</t>
  </si>
  <si>
    <t>753001</t>
  </si>
  <si>
    <t>753002</t>
  </si>
  <si>
    <t>753003</t>
  </si>
  <si>
    <t>← Cargos de acceso e interconexión servicio de telecomunicaciones</t>
  </si>
  <si>
    <t>753004</t>
  </si>
  <si>
    <t>← Costo por conexión</t>
  </si>
  <si>
    <t>753005</t>
  </si>
  <si>
    <t>← Uso de líneas, redes y ductos</t>
  </si>
  <si>
    <t>753006</t>
  </si>
  <si>
    <t>753007</t>
  </si>
  <si>
    <t>← Manejo comercial y financiero del servicio</t>
  </si>
  <si>
    <t>753008</t>
  </si>
  <si>
    <t>753009</t>
  </si>
  <si>
    <t>← Contrato de explotación</t>
  </si>
  <si>
    <t>753010</t>
  </si>
  <si>
    <t>← Contrato de concesión</t>
  </si>
  <si>
    <t>753011</t>
  </si>
  <si>
    <t xml:space="preserve">← Costos asociados a las transacciones en el mercado mayorista </t>
  </si>
  <si>
    <t>753090</t>
  </si>
  <si>
    <t>753504</t>
  </si>
  <si>
    <t>← Departamento administrativo del medio ambiente DAMA</t>
  </si>
  <si>
    <t>753507</t>
  </si>
  <si>
    <t>← Regalías</t>
  </si>
  <si>
    <t>753511</t>
  </si>
  <si>
    <t>← Cuota de fomento de gas</t>
  </si>
  <si>
    <t>753513</t>
  </si>
  <si>
    <t>← Comité de estratificación, ley 505 de 1999</t>
  </si>
  <si>
    <t>753505</t>
  </si>
  <si>
    <t>← Ley 56 de 1981</t>
  </si>
  <si>
    <t>753506</t>
  </si>
  <si>
    <t>← Medio ambiente, ley 99 de 1993</t>
  </si>
  <si>
    <t>753508</t>
  </si>
  <si>
    <t>← Licencia de operación del servicio</t>
  </si>
  <si>
    <t>753509</t>
  </si>
  <si>
    <t>753510</t>
  </si>
  <si>
    <t>753512</t>
  </si>
  <si>
    <t>753590</t>
  </si>
  <si>
    <t>← Otras contribuciones</t>
  </si>
  <si>
    <t>753702</t>
  </si>
  <si>
    <t>← Gas combustible</t>
  </si>
  <si>
    <t>753704</t>
  </si>
  <si>
    <t>← Energía</t>
  </si>
  <si>
    <t>753705</t>
  </si>
  <si>
    <t>← ACPM, fuel oil</t>
  </si>
  <si>
    <t>753701</t>
  </si>
  <si>
    <t>← Productos químicos</t>
  </si>
  <si>
    <t>753703</t>
  </si>
  <si>
    <t>← Carbón mineral</t>
  </si>
  <si>
    <t>753790</t>
  </si>
  <si>
    <t>← Otros elementos de consumo de insumos directos</t>
  </si>
  <si>
    <t>754001</t>
  </si>
  <si>
    <t>← Mantenimiento de construcciones y edificaciones</t>
  </si>
  <si>
    <t>754003</t>
  </si>
  <si>
    <t>← Mantenimiento de equipo de oficina</t>
  </si>
  <si>
    <t>754004</t>
  </si>
  <si>
    <t>← Mantenimiento de equipo computación y comunicación</t>
  </si>
  <si>
    <t>754005</t>
  </si>
  <si>
    <t>← Mantenimiento equipo de transporte, tracción y elevación</t>
  </si>
  <si>
    <t>754006</t>
  </si>
  <si>
    <t>← Mantenimiento terrenos</t>
  </si>
  <si>
    <t>754002</t>
  </si>
  <si>
    <t>← Mantenimiento maquinaria y equipo</t>
  </si>
  <si>
    <t>754007</t>
  </si>
  <si>
    <t>← Mantenimiento líneas, redes y ductos</t>
  </si>
  <si>
    <t>754008</t>
  </si>
  <si>
    <t>← Mantenimiento de plantas</t>
  </si>
  <si>
    <t>754009</t>
  </si>
  <si>
    <t>← Reparaciones de construcciones y edificaciones</t>
  </si>
  <si>
    <t>754011</t>
  </si>
  <si>
    <t>← Reparaciones de equipo de oficina</t>
  </si>
  <si>
    <t>754012</t>
  </si>
  <si>
    <t>← Reparaciones de equipo de computación y comunicación</t>
  </si>
  <si>
    <t>754013</t>
  </si>
  <si>
    <t>← Reparaciones de equipo de transporte, tracción y elevación</t>
  </si>
  <si>
    <t>754010</t>
  </si>
  <si>
    <t>← Reparaciones de maquinaria y equipo</t>
  </si>
  <si>
    <t>754014</t>
  </si>
  <si>
    <t>← Reparación de líneas, redes, y ductos</t>
  </si>
  <si>
    <t>754015</t>
  </si>
  <si>
    <t>← Reparación de plantas</t>
  </si>
  <si>
    <t>754090</t>
  </si>
  <si>
    <t>← Otros contratos de mantenimiento y reparaciones</t>
  </si>
  <si>
    <t>7545</t>
  </si>
  <si>
    <t>755001</t>
  </si>
  <si>
    <t>← Repuestos para vehículos</t>
  </si>
  <si>
    <t>755002</t>
  </si>
  <si>
    <t>← Llantas y neumáticos</t>
  </si>
  <si>
    <t>755003</t>
  </si>
  <si>
    <t>← Rodamientos</t>
  </si>
  <si>
    <t>755004</t>
  </si>
  <si>
    <t>755005</t>
  </si>
  <si>
    <t>← Materiales para construcción</t>
  </si>
  <si>
    <t>755006</t>
  </si>
  <si>
    <t>← Materiales para laboratorio</t>
  </si>
  <si>
    <t>755007</t>
  </si>
  <si>
    <t>← Materiales eléctricos</t>
  </si>
  <si>
    <t>755090</t>
  </si>
  <si>
    <t>755008</t>
  </si>
  <si>
    <t>← Elementos y accesorios de gas combustible</t>
  </si>
  <si>
    <t>755015</t>
  </si>
  <si>
    <t>← Costos de gestión ambiental</t>
  </si>
  <si>
    <t>755009</t>
  </si>
  <si>
    <t>← Elementos y accesorios de telecomunicaciones</t>
  </si>
  <si>
    <t>755010</t>
  </si>
  <si>
    <t>← Elementos y accesorios de acueducto</t>
  </si>
  <si>
    <t>755011</t>
  </si>
  <si>
    <t>← Elementos y accesorios de alcantarillado</t>
  </si>
  <si>
    <t>755012</t>
  </si>
  <si>
    <t>← Elementos y accesorios de aseo</t>
  </si>
  <si>
    <t>755013</t>
  </si>
  <si>
    <t>← Otros elementos y materiales</t>
  </si>
  <si>
    <t>755014</t>
  </si>
  <si>
    <t>← Otros repuestos</t>
  </si>
  <si>
    <t>756012</t>
  </si>
  <si>
    <t>← De terrorismo</t>
  </si>
  <si>
    <t>756001</t>
  </si>
  <si>
    <t>← De manejo</t>
  </si>
  <si>
    <t>756002</t>
  </si>
  <si>
    <t>← De cumplimiento</t>
  </si>
  <si>
    <t>756003</t>
  </si>
  <si>
    <t>← De corriente débil</t>
  </si>
  <si>
    <t>756004</t>
  </si>
  <si>
    <t>← De vida colectiva</t>
  </si>
  <si>
    <t>756005</t>
  </si>
  <si>
    <t>← De incendio</t>
  </si>
  <si>
    <t>756006</t>
  </si>
  <si>
    <t>← De terremoto</t>
  </si>
  <si>
    <t>756007</t>
  </si>
  <si>
    <t>← De sustracción y hurto</t>
  </si>
  <si>
    <t>756008</t>
  </si>
  <si>
    <t>← De flota y equipo de transporte</t>
  </si>
  <si>
    <t>756009</t>
  </si>
  <si>
    <t>← De responsabilidad civil y extracontractual</t>
  </si>
  <si>
    <t>756010</t>
  </si>
  <si>
    <t>← De rotura de maquinaria</t>
  </si>
  <si>
    <t>756011</t>
  </si>
  <si>
    <t>← De equipo fluvial y marítimo</t>
  </si>
  <si>
    <t>756090</t>
  </si>
  <si>
    <t>← Otros seguros</t>
  </si>
  <si>
    <t>757001</t>
  </si>
  <si>
    <t>← Aseo</t>
  </si>
  <si>
    <t>757002</t>
  </si>
  <si>
    <t>← Vigilancia</t>
  </si>
  <si>
    <t>757003</t>
  </si>
  <si>
    <t>← Casino y cafetería</t>
  </si>
  <si>
    <t>757004</t>
  </si>
  <si>
    <t>← Toma de lectura</t>
  </si>
  <si>
    <t>757005</t>
  </si>
  <si>
    <t>← Entrega de facturas</t>
  </si>
  <si>
    <t>757006</t>
  </si>
  <si>
    <t>← Venta de derechos por comisión</t>
  </si>
  <si>
    <t>757007</t>
  </si>
  <si>
    <t>← Administración de infraestructura informática</t>
  </si>
  <si>
    <t>757008</t>
  </si>
  <si>
    <t>← Suministro y servicios informáticos</t>
  </si>
  <si>
    <t>757009</t>
  </si>
  <si>
    <t>← Servicio de instalación y desinstalación</t>
  </si>
  <si>
    <t>757090</t>
  </si>
  <si>
    <t>← Otros contratos</t>
  </si>
  <si>
    <t>← Otros elementos</t>
  </si>
  <si>
    <t>FORMATO AOM-402
REPORTE DE INFORMACIÓN DE COSTOS PARA LA REGULACIÓN
Transmisión de Energía Eléctrica</t>
  </si>
  <si>
    <t>RN</t>
  </si>
  <si>
    <t>Establecidas en el código sustantivo de trabajo (CST) o régimen del empleado público (REP)</t>
  </si>
  <si>
    <t>Adicionales o no establecidas en el código sustantivo de trabajo o régimen del empleado público</t>
  </si>
  <si>
    <t>Terminación del vínculo laboral</t>
  </si>
  <si>
    <t>Transporte, fletes y acarreos</t>
  </si>
  <si>
    <t>ÓRDENES Y CONTRATOS DE MANTENIMIENTO Y REPARACIONES</t>
  </si>
  <si>
    <t>ÓRDENES Y CONTRATOS POR OTROS SERVICIOS</t>
  </si>
  <si>
    <t>Casino y cafetería</t>
  </si>
  <si>
    <t>Código SSPD PUC</t>
  </si>
  <si>
    <t>Código CGN PUC</t>
  </si>
  <si>
    <t>← Primas extralegales</t>
  </si>
  <si>
    <t>← Amortización liquidación provisional de cuotas partes de bonos pensionales</t>
  </si>
  <si>
    <t xml:space="preserve">← Otras amortizaciones </t>
  </si>
  <si>
    <t>← Costos deportivos y de recreación</t>
  </si>
  <si>
    <t>← Amortización intangibles</t>
  </si>
  <si>
    <t>← Compras en bloque o a largo plazo</t>
  </si>
  <si>
    <t>← Compras en bolsa  o a corto plazo</t>
  </si>
  <si>
    <t>← Costo de distribución o comercialización de gas natural</t>
  </si>
  <si>
    <t>← Costo de distribución o comercialización de gas licuado de petróleo – GLP</t>
  </si>
  <si>
    <t>← FAZNI</t>
  </si>
  <si>
    <t>← FAER</t>
  </si>
  <si>
    <t>← Ministerio de comunicaciones o fondo de comunicaciones</t>
  </si>
  <si>
    <t>← Gas licuado de petróleo - GLP</t>
  </si>
  <si>
    <t>Código CREG ICR</t>
  </si>
  <si>
    <t>Nombre Concepto CREG ICR / Cuenta PUC</t>
  </si>
  <si>
    <t>02010300</t>
  </si>
  <si>
    <t>02010301</t>
  </si>
  <si>
    <t>02010302</t>
  </si>
  <si>
    <t>02010500</t>
  </si>
  <si>
    <t>02160000</t>
  </si>
  <si>
    <t>02160100</t>
  </si>
  <si>
    <t>02160200</t>
  </si>
  <si>
    <t>Asesoría técnica</t>
  </si>
  <si>
    <t>Otros honorarios</t>
  </si>
  <si>
    <t>HONORARIOS</t>
  </si>
  <si>
    <t>01020800</t>
  </si>
  <si>
    <t>Mantenimiento</t>
  </si>
  <si>
    <t>02150900</t>
  </si>
  <si>
    <t xml:space="preserve">Centros de atención </t>
  </si>
  <si>
    <t>02151000</t>
  </si>
  <si>
    <t>Comisiones de recaudo</t>
  </si>
  <si>
    <t>02151100</t>
  </si>
  <si>
    <t>Cobranza</t>
  </si>
  <si>
    <t>← Gastos legales</t>
  </si>
  <si>
    <t>Centro de atención telefónica</t>
  </si>
  <si>
    <t>← Centro de atención telefónica</t>
  </si>
  <si>
    <t>Comisiones no bancarias</t>
  </si>
  <si>
    <t>← Comisiones no bancarias</t>
  </si>
  <si>
    <t>Recaudo</t>
  </si>
  <si>
    <t>← Recaudo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</si>
</sst>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8"/>
      <color rgb="FF0061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8"/>
      <color theme="1" tint="4.9989318521683403E-2"/>
      <name val="Arial"/>
      <family val="2"/>
    </font>
    <font>
      <sz val="8"/>
      <color rgb="FF9C65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8" tint="-0.24994659260841701"/>
      <name val="Calibri"/>
      <family val="2"/>
      <scheme val="minor"/>
    </font>
    <font>
      <sz val="11"/>
      <color rgb="FF9C57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F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8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</fills>
  <borders count="4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7F7F7F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4" tint="0.3999450666829432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/>
      <bottom/>
      <diagonal/>
    </border>
    <border>
      <left style="dashed">
        <color theme="1" tint="0.499984740745262"/>
      </left>
      <right style="dashed">
        <color theme="1" tint="0.499984740745262"/>
      </right>
      <top/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6" fillId="5" borderId="1" applyNumberFormat="0" applyAlignment="0" applyProtection="0"/>
    <xf numFmtId="0" fontId="1" fillId="6" borderId="3" applyNumberFormat="0" applyFont="0" applyAlignment="0" applyProtection="0"/>
    <xf numFmtId="0" fontId="7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9" fillId="3" borderId="0" applyNumberFormat="0" applyBorder="0" applyAlignment="0" applyProtection="0"/>
  </cellStyleXfs>
  <cellXfs count="74">
    <xf numFmtId="0" fontId="0" fillId="0" borderId="0" xfId="0"/>
    <xf numFmtId="0" fontId="10" fillId="6" borderId="10" xfId="6" applyFont="1" applyBorder="1" applyAlignment="1">
      <alignment horizontal="center" vertical="center" wrapText="1"/>
    </xf>
    <xf numFmtId="0" fontId="10" fillId="6" borderId="11" xfId="6" applyFont="1" applyBorder="1" applyAlignment="1">
      <alignment horizontal="center" vertical="center" wrapText="1"/>
    </xf>
    <xf numFmtId="0" fontId="10" fillId="6" borderId="12" xfId="6" applyFont="1" applyBorder="1" applyAlignment="1">
      <alignment horizontal="center" vertical="center" wrapText="1"/>
    </xf>
    <xf numFmtId="0" fontId="12" fillId="9" borderId="13" xfId="9" applyFont="1" applyBorder="1" applyAlignment="1">
      <alignment horizontal="center" vertical="center"/>
    </xf>
    <xf numFmtId="0" fontId="12" fillId="9" borderId="14" xfId="9" applyFont="1" applyBorder="1" applyAlignment="1">
      <alignment horizontal="center" vertical="center"/>
    </xf>
    <xf numFmtId="164" fontId="15" fillId="8" borderId="15" xfId="8" applyNumberFormat="1" applyFont="1" applyBorder="1" applyAlignment="1">
      <alignment horizontal="right" vertical="center"/>
    </xf>
    <xf numFmtId="164" fontId="17" fillId="13" borderId="15" xfId="0" applyNumberFormat="1" applyFont="1" applyFill="1" applyBorder="1" applyAlignment="1">
      <alignment horizontal="right" vertical="center"/>
    </xf>
    <xf numFmtId="164" fontId="19" fillId="0" borderId="17" xfId="0" applyNumberFormat="1" applyFont="1" applyBorder="1" applyAlignment="1" applyProtection="1">
      <alignment horizontal="right" vertical="center"/>
      <protection locked="0"/>
    </xf>
    <xf numFmtId="164" fontId="23" fillId="2" borderId="15" xfId="1" applyNumberFormat="1" applyFont="1" applyBorder="1" applyAlignment="1">
      <alignment horizontal="right" vertical="center"/>
    </xf>
    <xf numFmtId="164" fontId="19" fillId="0" borderId="22" xfId="0" applyNumberFormat="1" applyFont="1" applyBorder="1" applyAlignment="1" applyProtection="1">
      <alignment horizontal="right" vertical="center"/>
      <protection locked="0"/>
    </xf>
    <xf numFmtId="0" fontId="7" fillId="7" borderId="13" xfId="7" applyBorder="1" applyAlignment="1">
      <alignment horizontal="center"/>
    </xf>
    <xf numFmtId="49" fontId="4" fillId="4" borderId="1" xfId="3" applyNumberFormat="1" applyAlignment="1">
      <alignment horizontal="center"/>
    </xf>
    <xf numFmtId="0" fontId="2" fillId="2" borderId="1" xfId="1" applyBorder="1" applyAlignment="1">
      <alignment horizontal="center"/>
    </xf>
    <xf numFmtId="0" fontId="0" fillId="0" borderId="1" xfId="0" applyBorder="1"/>
    <xf numFmtId="0" fontId="19" fillId="0" borderId="2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center" vertical="center"/>
    </xf>
    <xf numFmtId="0" fontId="19" fillId="17" borderId="23" xfId="0" applyFont="1" applyFill="1" applyBorder="1" applyAlignment="1">
      <alignment horizontal="left" vertical="center" wrapText="1"/>
    </xf>
    <xf numFmtId="0" fontId="19" fillId="17" borderId="24" xfId="0" applyFont="1" applyFill="1" applyBorder="1" applyAlignment="1">
      <alignment horizontal="left" vertical="center" wrapText="1"/>
    </xf>
    <xf numFmtId="0" fontId="19" fillId="17" borderId="24" xfId="0" applyFont="1" applyFill="1" applyBorder="1" applyAlignment="1">
      <alignment horizontal="left" vertical="center"/>
    </xf>
    <xf numFmtId="0" fontId="19" fillId="17" borderId="25" xfId="0" applyFont="1" applyFill="1" applyBorder="1" applyAlignment="1">
      <alignment horizontal="center" vertical="center"/>
    </xf>
    <xf numFmtId="0" fontId="19" fillId="0" borderId="25" xfId="0" quotePrefix="1" applyFont="1" applyBorder="1" applyAlignment="1">
      <alignment horizontal="center" vertical="center"/>
    </xf>
    <xf numFmtId="0" fontId="11" fillId="18" borderId="23" xfId="0" applyFont="1" applyFill="1" applyBorder="1" applyAlignment="1">
      <alignment horizontal="center" vertical="center"/>
    </xf>
    <xf numFmtId="0" fontId="11" fillId="18" borderId="24" xfId="0" applyFont="1" applyFill="1" applyBorder="1" applyAlignment="1">
      <alignment horizontal="center" vertical="center"/>
    </xf>
    <xf numFmtId="0" fontId="11" fillId="18" borderId="25" xfId="0" applyFont="1" applyFill="1" applyBorder="1" applyAlignment="1">
      <alignment horizontal="center" vertical="center"/>
    </xf>
    <xf numFmtId="0" fontId="0" fillId="16" borderId="27" xfId="0" applyFill="1" applyBorder="1" applyProtection="1">
      <protection locked="0"/>
    </xf>
    <xf numFmtId="0" fontId="0" fillId="16" borderId="28" xfId="0" applyFill="1" applyBorder="1" applyProtection="1">
      <protection locked="0"/>
    </xf>
    <xf numFmtId="0" fontId="0" fillId="16" borderId="29" xfId="0" applyFill="1" applyBorder="1" applyProtection="1">
      <protection locked="0"/>
    </xf>
    <xf numFmtId="164" fontId="15" fillId="8" borderId="30" xfId="8" applyNumberFormat="1" applyFont="1" applyBorder="1" applyAlignment="1">
      <alignment horizontal="right" vertical="center"/>
    </xf>
    <xf numFmtId="164" fontId="17" fillId="13" borderId="30" xfId="0" applyNumberFormat="1" applyFont="1" applyFill="1" applyBorder="1" applyAlignment="1">
      <alignment horizontal="right" vertical="center"/>
    </xf>
    <xf numFmtId="164" fontId="17" fillId="13" borderId="31" xfId="0" applyNumberFormat="1" applyFont="1" applyFill="1" applyBorder="1" applyAlignment="1">
      <alignment horizontal="right" vertical="center"/>
    </xf>
    <xf numFmtId="164" fontId="23" fillId="2" borderId="30" xfId="1" applyNumberFormat="1" applyFont="1" applyBorder="1" applyAlignment="1">
      <alignment horizontal="right" vertical="center"/>
    </xf>
    <xf numFmtId="164" fontId="17" fillId="13" borderId="32" xfId="0" applyNumberFormat="1" applyFont="1" applyFill="1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26" fillId="6" borderId="38" xfId="6" applyFont="1" applyBorder="1" applyAlignment="1" applyProtection="1">
      <alignment horizontal="center" vertical="center"/>
    </xf>
    <xf numFmtId="0" fontId="26" fillId="6" borderId="38" xfId="6" applyFont="1" applyBorder="1" applyAlignment="1" applyProtection="1">
      <alignment horizontal="left" indent="8"/>
    </xf>
    <xf numFmtId="0" fontId="22" fillId="2" borderId="38" xfId="1" applyFont="1" applyBorder="1" applyAlignment="1" applyProtection="1">
      <alignment horizontal="left" indent="1"/>
    </xf>
    <xf numFmtId="0" fontId="11" fillId="19" borderId="39" xfId="0" applyFont="1" applyFill="1" applyBorder="1" applyAlignment="1">
      <alignment horizontal="center" vertical="center"/>
    </xf>
    <xf numFmtId="0" fontId="11" fillId="19" borderId="40" xfId="0" applyFont="1" applyFill="1" applyBorder="1" applyAlignment="1">
      <alignment horizontal="center" vertical="center"/>
    </xf>
    <xf numFmtId="49" fontId="13" fillId="10" borderId="41" xfId="0" applyNumberFormat="1" applyFont="1" applyFill="1" applyBorder="1" applyAlignment="1">
      <alignment horizontal="center" vertical="center"/>
    </xf>
    <xf numFmtId="0" fontId="14" fillId="10" borderId="42" xfId="0" applyFont="1" applyFill="1" applyBorder="1" applyAlignment="1">
      <alignment horizontal="left" vertical="center" indent="1"/>
    </xf>
    <xf numFmtId="0" fontId="28" fillId="11" borderId="43" xfId="0" applyFont="1" applyFill="1" applyBorder="1" applyAlignment="1">
      <alignment horizontal="center" vertical="center"/>
    </xf>
    <xf numFmtId="49" fontId="13" fillId="10" borderId="18" xfId="0" applyNumberFormat="1" applyFont="1" applyFill="1" applyBorder="1" applyAlignment="1">
      <alignment horizontal="center" vertical="center"/>
    </xf>
    <xf numFmtId="0" fontId="16" fillId="20" borderId="44" xfId="0" applyFont="1" applyFill="1" applyBorder="1" applyAlignment="1">
      <alignment horizontal="left" vertical="center" indent="3"/>
    </xf>
    <xf numFmtId="0" fontId="28" fillId="11" borderId="16" xfId="0" applyFont="1" applyFill="1" applyBorder="1" applyAlignment="1">
      <alignment horizontal="center" vertical="center"/>
    </xf>
    <xf numFmtId="0" fontId="18" fillId="14" borderId="44" xfId="0" applyFont="1" applyFill="1" applyBorder="1" applyAlignment="1">
      <alignment horizontal="left" vertical="center" indent="5"/>
    </xf>
    <xf numFmtId="0" fontId="20" fillId="0" borderId="44" xfId="0" applyFont="1" applyBorder="1" applyAlignment="1">
      <alignment horizontal="left" vertical="center" indent="7"/>
    </xf>
    <xf numFmtId="49" fontId="21" fillId="21" borderId="18" xfId="0" applyNumberFormat="1" applyFont="1" applyFill="1" applyBorder="1" applyAlignment="1">
      <alignment horizontal="center" vertical="center"/>
    </xf>
    <xf numFmtId="0" fontId="22" fillId="21" borderId="44" xfId="0" applyFont="1" applyFill="1" applyBorder="1" applyAlignment="1">
      <alignment horizontal="left" vertical="center" indent="1"/>
    </xf>
    <xf numFmtId="49" fontId="21" fillId="21" borderId="19" xfId="0" applyNumberFormat="1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left" vertical="center" indent="5"/>
    </xf>
    <xf numFmtId="0" fontId="28" fillId="11" borderId="21" xfId="0" applyFont="1" applyFill="1" applyBorder="1" applyAlignment="1">
      <alignment horizontal="center" vertical="center"/>
    </xf>
    <xf numFmtId="0" fontId="18" fillId="14" borderId="38" xfId="0" applyFont="1" applyFill="1" applyBorder="1" applyAlignment="1">
      <alignment horizontal="left" indent="5"/>
    </xf>
    <xf numFmtId="0" fontId="20" fillId="15" borderId="38" xfId="0" applyFont="1" applyFill="1" applyBorder="1" applyAlignment="1">
      <alignment horizontal="left" indent="7"/>
    </xf>
    <xf numFmtId="164" fontId="19" fillId="0" borderId="45" xfId="0" applyNumberFormat="1" applyFont="1" applyBorder="1" applyAlignment="1" applyProtection="1">
      <alignment horizontal="right" vertical="center"/>
      <protection locked="0"/>
    </xf>
    <xf numFmtId="164" fontId="17" fillId="13" borderId="46" xfId="0" applyNumberFormat="1" applyFont="1" applyFill="1" applyBorder="1" applyAlignment="1">
      <alignment horizontal="right" vertical="center"/>
    </xf>
    <xf numFmtId="9" fontId="25" fillId="22" borderId="38" xfId="0" applyNumberFormat="1" applyFont="1" applyFill="1" applyBorder="1" applyAlignment="1">
      <alignment horizontal="center" vertical="center"/>
    </xf>
    <xf numFmtId="0" fontId="14" fillId="23" borderId="38" xfId="8" applyFont="1" applyFill="1" applyBorder="1" applyAlignment="1" applyProtection="1">
      <alignment horizontal="center" vertical="center"/>
    </xf>
    <xf numFmtId="0" fontId="14" fillId="23" borderId="38" xfId="8" applyFont="1" applyFill="1" applyBorder="1" applyAlignment="1" applyProtection="1">
      <alignment horizontal="left" indent="1"/>
    </xf>
    <xf numFmtId="0" fontId="16" fillId="12" borderId="38" xfId="10" applyFont="1" applyFill="1" applyBorder="1" applyAlignment="1" applyProtection="1">
      <alignment horizontal="left" indent="3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3" borderId="26" xfId="2" applyFont="1" applyBorder="1" applyAlignment="1">
      <alignment horizontal="center"/>
    </xf>
    <xf numFmtId="0" fontId="24" fillId="5" borderId="33" xfId="4" applyFont="1" applyBorder="1" applyAlignment="1">
      <alignment horizontal="center" vertical="center" wrapText="1"/>
    </xf>
    <xf numFmtId="0" fontId="24" fillId="5" borderId="35" xfId="4" applyFont="1" applyBorder="1" applyAlignment="1">
      <alignment horizontal="center" vertical="center" wrapText="1"/>
    </xf>
    <xf numFmtId="0" fontId="24" fillId="5" borderId="37" xfId="4" applyFont="1" applyBorder="1" applyAlignment="1">
      <alignment horizontal="center" vertical="center" wrapText="1"/>
    </xf>
    <xf numFmtId="0" fontId="6" fillId="5" borderId="34" xfId="5" applyBorder="1" applyAlignment="1">
      <alignment horizontal="center" vertical="center" wrapText="1"/>
    </xf>
    <xf numFmtId="0" fontId="6" fillId="5" borderId="36" xfId="5" applyBorder="1" applyAlignment="1">
      <alignment horizontal="center" vertical="center" wrapText="1"/>
    </xf>
  </cellXfs>
  <cellStyles count="11">
    <cellStyle name="20% - Énfasis1" xfId="8" builtinId="30"/>
    <cellStyle name="40% - Énfasis2" xfId="9" builtinId="35"/>
    <cellStyle name="Bueno" xfId="1" builtinId="26"/>
    <cellStyle name="Cálculo" xfId="5" builtinId="22"/>
    <cellStyle name="Énfasis1" xfId="7" builtinId="29"/>
    <cellStyle name="Entrada" xfId="3" builtinId="20"/>
    <cellStyle name="Neutral" xfId="2" builtinId="28"/>
    <cellStyle name="Neutral 2" xfId="10" xr:uid="{2F26A6E9-A727-4EA5-91A8-A5D36A5908F5}"/>
    <cellStyle name="Normal" xfId="0" builtinId="0"/>
    <cellStyle name="Notas" xfId="6" builtinId="10"/>
    <cellStyle name="Salida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1049"/>
  <sheetViews>
    <sheetView workbookViewId="0"/>
  </sheetViews>
  <sheetFormatPr baseColWidth="10" defaultRowHeight="15" x14ac:dyDescent="0.25"/>
  <cols>
    <col min="1" max="1" width="19" bestFit="1" customWidth="1"/>
    <col min="2" max="2" width="12.5703125" bestFit="1" customWidth="1"/>
    <col min="3" max="3" width="27.85546875" customWidth="1"/>
  </cols>
  <sheetData>
    <row r="1" spans="1:3" x14ac:dyDescent="0.25">
      <c r="A1" s="11" t="s">
        <v>236</v>
      </c>
      <c r="B1" s="11" t="s">
        <v>237</v>
      </c>
      <c r="C1" s="11" t="s">
        <v>238</v>
      </c>
    </row>
    <row r="2" spans="1:3" x14ac:dyDescent="0.25">
      <c r="A2" s="12" t="s">
        <v>17</v>
      </c>
      <c r="B2" s="13" t="s">
        <v>7</v>
      </c>
      <c r="C2" s="14">
        <f>Plantilla!D4</f>
        <v>0</v>
      </c>
    </row>
    <row r="3" spans="1:3" x14ac:dyDescent="0.25">
      <c r="A3" s="12" t="s">
        <v>18</v>
      </c>
      <c r="B3" s="13" t="s">
        <v>7</v>
      </c>
      <c r="C3" s="14">
        <f>Plantilla!D5</f>
        <v>0</v>
      </c>
    </row>
    <row r="4" spans="1:3" x14ac:dyDescent="0.25">
      <c r="A4" s="12" t="s">
        <v>19</v>
      </c>
      <c r="B4" s="13" t="s">
        <v>7</v>
      </c>
      <c r="C4" s="14">
        <f>Plantilla!D6</f>
        <v>0</v>
      </c>
    </row>
    <row r="5" spans="1:3" x14ac:dyDescent="0.25">
      <c r="A5" s="12" t="s">
        <v>20</v>
      </c>
      <c r="B5" s="13" t="s">
        <v>7</v>
      </c>
      <c r="C5" s="14">
        <f>Plantilla!D7</f>
        <v>0</v>
      </c>
    </row>
    <row r="6" spans="1:3" x14ac:dyDescent="0.25">
      <c r="A6" s="12" t="s">
        <v>21</v>
      </c>
      <c r="B6" s="13" t="s">
        <v>7</v>
      </c>
      <c r="C6" s="14">
        <f>Plantilla!D8</f>
        <v>0</v>
      </c>
    </row>
    <row r="7" spans="1:3" x14ac:dyDescent="0.25">
      <c r="A7" s="12" t="s">
        <v>22</v>
      </c>
      <c r="B7" s="13" t="s">
        <v>7</v>
      </c>
      <c r="C7" s="14">
        <f>Plantilla!D9</f>
        <v>0</v>
      </c>
    </row>
    <row r="8" spans="1:3" x14ac:dyDescent="0.25">
      <c r="A8" s="12" t="s">
        <v>23</v>
      </c>
      <c r="B8" s="13" t="s">
        <v>7</v>
      </c>
      <c r="C8" s="14">
        <f>Plantilla!D10</f>
        <v>0</v>
      </c>
    </row>
    <row r="9" spans="1:3" x14ac:dyDescent="0.25">
      <c r="A9" s="12" t="s">
        <v>24</v>
      </c>
      <c r="B9" s="13" t="s">
        <v>7</v>
      </c>
      <c r="C9" s="14">
        <f>Plantilla!D11</f>
        <v>0</v>
      </c>
    </row>
    <row r="10" spans="1:3" x14ac:dyDescent="0.25">
      <c r="A10" s="12" t="s">
        <v>25</v>
      </c>
      <c r="B10" s="13" t="s">
        <v>7</v>
      </c>
      <c r="C10" s="14">
        <f>Plantilla!D12</f>
        <v>0</v>
      </c>
    </row>
    <row r="11" spans="1:3" x14ac:dyDescent="0.25">
      <c r="A11" s="12" t="s">
        <v>26</v>
      </c>
      <c r="B11" s="13" t="s">
        <v>7</v>
      </c>
      <c r="C11" s="14">
        <f>Plantilla!D13</f>
        <v>0</v>
      </c>
    </row>
    <row r="12" spans="1:3" x14ac:dyDescent="0.25">
      <c r="A12" s="12" t="s">
        <v>27</v>
      </c>
      <c r="B12" s="13" t="s">
        <v>7</v>
      </c>
      <c r="C12" s="14">
        <f>Plantilla!D14</f>
        <v>0</v>
      </c>
    </row>
    <row r="13" spans="1:3" x14ac:dyDescent="0.25">
      <c r="A13" s="12" t="s">
        <v>28</v>
      </c>
      <c r="B13" s="13" t="s">
        <v>7</v>
      </c>
      <c r="C13" s="14">
        <f>Plantilla!D15</f>
        <v>0</v>
      </c>
    </row>
    <row r="14" spans="1:3" x14ac:dyDescent="0.25">
      <c r="A14" s="12" t="s">
        <v>29</v>
      </c>
      <c r="B14" s="13" t="s">
        <v>7</v>
      </c>
      <c r="C14" s="14">
        <f>Plantilla!D16</f>
        <v>0</v>
      </c>
    </row>
    <row r="15" spans="1:3" x14ac:dyDescent="0.25">
      <c r="A15" s="12" t="s">
        <v>30</v>
      </c>
      <c r="B15" s="13" t="s">
        <v>7</v>
      </c>
      <c r="C15" s="14">
        <f>Plantilla!D17</f>
        <v>0</v>
      </c>
    </row>
    <row r="16" spans="1:3" x14ac:dyDescent="0.25">
      <c r="A16" s="12" t="s">
        <v>31</v>
      </c>
      <c r="B16" s="13" t="s">
        <v>7</v>
      </c>
      <c r="C16" s="14">
        <f>Plantilla!D18</f>
        <v>0</v>
      </c>
    </row>
    <row r="17" spans="1:3" x14ac:dyDescent="0.25">
      <c r="A17" s="12" t="s">
        <v>32</v>
      </c>
      <c r="B17" s="13" t="s">
        <v>7</v>
      </c>
      <c r="C17" s="14">
        <f>Plantilla!D19</f>
        <v>0</v>
      </c>
    </row>
    <row r="18" spans="1:3" x14ac:dyDescent="0.25">
      <c r="A18" s="12" t="s">
        <v>33</v>
      </c>
      <c r="B18" s="13" t="s">
        <v>7</v>
      </c>
      <c r="C18" s="14">
        <f>Plantilla!D20</f>
        <v>0</v>
      </c>
    </row>
    <row r="19" spans="1:3" x14ac:dyDescent="0.25">
      <c r="A19" s="12" t="s">
        <v>34</v>
      </c>
      <c r="B19" s="13" t="s">
        <v>7</v>
      </c>
      <c r="C19" s="14">
        <f>Plantilla!D21</f>
        <v>0</v>
      </c>
    </row>
    <row r="20" spans="1:3" x14ac:dyDescent="0.25">
      <c r="A20" s="12" t="s">
        <v>35</v>
      </c>
      <c r="B20" s="13" t="s">
        <v>7</v>
      </c>
      <c r="C20" s="14">
        <f>Plantilla!D22</f>
        <v>0</v>
      </c>
    </row>
    <row r="21" spans="1:3" x14ac:dyDescent="0.25">
      <c r="A21" s="12" t="s">
        <v>36</v>
      </c>
      <c r="B21" s="13" t="s">
        <v>7</v>
      </c>
      <c r="C21" s="14">
        <f>Plantilla!D23</f>
        <v>0</v>
      </c>
    </row>
    <row r="22" spans="1:3" x14ac:dyDescent="0.25">
      <c r="A22" s="12" t="s">
        <v>37</v>
      </c>
      <c r="B22" s="13" t="s">
        <v>7</v>
      </c>
      <c r="C22" s="14">
        <f>Plantilla!D24</f>
        <v>0</v>
      </c>
    </row>
    <row r="23" spans="1:3" x14ac:dyDescent="0.25">
      <c r="A23" s="12" t="s">
        <v>38</v>
      </c>
      <c r="B23" s="13" t="s">
        <v>7</v>
      </c>
      <c r="C23" s="14">
        <f>Plantilla!D25</f>
        <v>0</v>
      </c>
    </row>
    <row r="24" spans="1:3" x14ac:dyDescent="0.25">
      <c r="A24" s="12" t="s">
        <v>39</v>
      </c>
      <c r="B24" s="13" t="s">
        <v>7</v>
      </c>
      <c r="C24" s="14">
        <f>Plantilla!D26</f>
        <v>0</v>
      </c>
    </row>
    <row r="25" spans="1:3" x14ac:dyDescent="0.25">
      <c r="A25" s="12" t="s">
        <v>40</v>
      </c>
      <c r="B25" s="13" t="s">
        <v>7</v>
      </c>
      <c r="C25" s="14">
        <f>Plantilla!D27</f>
        <v>0</v>
      </c>
    </row>
    <row r="26" spans="1:3" x14ac:dyDescent="0.25">
      <c r="A26" s="12" t="s">
        <v>41</v>
      </c>
      <c r="B26" s="13" t="s">
        <v>7</v>
      </c>
      <c r="C26" s="14">
        <f>Plantilla!D29</f>
        <v>0</v>
      </c>
    </row>
    <row r="27" spans="1:3" x14ac:dyDescent="0.25">
      <c r="A27" s="12" t="s">
        <v>42</v>
      </c>
      <c r="B27" s="13" t="s">
        <v>7</v>
      </c>
      <c r="C27" s="14">
        <f>Plantilla!D30</f>
        <v>0</v>
      </c>
    </row>
    <row r="28" spans="1:3" x14ac:dyDescent="0.25">
      <c r="A28" s="12" t="s">
        <v>43</v>
      </c>
      <c r="B28" s="13" t="s">
        <v>7</v>
      </c>
      <c r="C28" s="14">
        <f>Plantilla!D31</f>
        <v>0</v>
      </c>
    </row>
    <row r="29" spans="1:3" x14ac:dyDescent="0.25">
      <c r="A29" s="12" t="s">
        <v>44</v>
      </c>
      <c r="B29" s="13" t="s">
        <v>7</v>
      </c>
      <c r="C29" s="14">
        <f>Plantilla!D32</f>
        <v>0</v>
      </c>
    </row>
    <row r="30" spans="1:3" x14ac:dyDescent="0.25">
      <c r="A30" s="12" t="s">
        <v>45</v>
      </c>
      <c r="B30" s="13" t="s">
        <v>7</v>
      </c>
      <c r="C30" s="14">
        <f>Plantilla!D33</f>
        <v>0</v>
      </c>
    </row>
    <row r="31" spans="1:3" x14ac:dyDescent="0.25">
      <c r="A31" s="12" t="s">
        <v>46</v>
      </c>
      <c r="B31" s="13" t="s">
        <v>7</v>
      </c>
      <c r="C31" s="14">
        <f>Plantilla!D34</f>
        <v>0</v>
      </c>
    </row>
    <row r="32" spans="1:3" x14ac:dyDescent="0.25">
      <c r="A32" s="12" t="s">
        <v>47</v>
      </c>
      <c r="B32" s="13" t="s">
        <v>7</v>
      </c>
      <c r="C32" s="14">
        <f>Plantilla!D35</f>
        <v>0</v>
      </c>
    </row>
    <row r="33" spans="1:3" x14ac:dyDescent="0.25">
      <c r="A33" s="12" t="s">
        <v>48</v>
      </c>
      <c r="B33" s="13" t="s">
        <v>7</v>
      </c>
      <c r="C33" s="14">
        <f>Plantilla!D36</f>
        <v>0</v>
      </c>
    </row>
    <row r="34" spans="1:3" x14ac:dyDescent="0.25">
      <c r="A34" s="12" t="s">
        <v>49</v>
      </c>
      <c r="B34" s="13" t="s">
        <v>7</v>
      </c>
      <c r="C34" s="14">
        <f>Plantilla!D37</f>
        <v>0</v>
      </c>
    </row>
    <row r="35" spans="1:3" x14ac:dyDescent="0.25">
      <c r="A35" s="12" t="s">
        <v>50</v>
      </c>
      <c r="B35" s="13" t="s">
        <v>7</v>
      </c>
      <c r="C35" s="14">
        <f>Plantilla!D38</f>
        <v>0</v>
      </c>
    </row>
    <row r="36" spans="1:3" x14ac:dyDescent="0.25">
      <c r="A36" s="12" t="s">
        <v>51</v>
      </c>
      <c r="B36" s="13" t="s">
        <v>7</v>
      </c>
      <c r="C36" s="14">
        <f>Plantilla!D39</f>
        <v>0</v>
      </c>
    </row>
    <row r="37" spans="1:3" x14ac:dyDescent="0.25">
      <c r="A37" s="12" t="s">
        <v>52</v>
      </c>
      <c r="B37" s="13" t="s">
        <v>7</v>
      </c>
      <c r="C37" s="14">
        <f>Plantilla!D40</f>
        <v>0</v>
      </c>
    </row>
    <row r="38" spans="1:3" x14ac:dyDescent="0.25">
      <c r="A38" s="12" t="s">
        <v>53</v>
      </c>
      <c r="B38" s="13" t="s">
        <v>7</v>
      </c>
      <c r="C38" s="14">
        <f>Plantilla!D41</f>
        <v>0</v>
      </c>
    </row>
    <row r="39" spans="1:3" x14ac:dyDescent="0.25">
      <c r="A39" s="12" t="s">
        <v>54</v>
      </c>
      <c r="B39" s="13" t="s">
        <v>7</v>
      </c>
      <c r="C39" s="14">
        <f>Plantilla!D42</f>
        <v>0</v>
      </c>
    </row>
    <row r="40" spans="1:3" x14ac:dyDescent="0.25">
      <c r="A40" s="12" t="s">
        <v>55</v>
      </c>
      <c r="B40" s="13" t="s">
        <v>7</v>
      </c>
      <c r="C40" s="14">
        <f>Plantilla!D43</f>
        <v>0</v>
      </c>
    </row>
    <row r="41" spans="1:3" x14ac:dyDescent="0.25">
      <c r="A41" s="12" t="s">
        <v>56</v>
      </c>
      <c r="B41" s="13" t="s">
        <v>7</v>
      </c>
      <c r="C41" s="14">
        <f>Plantilla!D44</f>
        <v>0</v>
      </c>
    </row>
    <row r="42" spans="1:3" x14ac:dyDescent="0.25">
      <c r="A42" s="12" t="s">
        <v>57</v>
      </c>
      <c r="B42" s="13" t="s">
        <v>7</v>
      </c>
      <c r="C42" s="14">
        <f>Plantilla!D45</f>
        <v>0</v>
      </c>
    </row>
    <row r="43" spans="1:3" x14ac:dyDescent="0.25">
      <c r="A43" s="12" t="s">
        <v>58</v>
      </c>
      <c r="B43" s="13" t="s">
        <v>7</v>
      </c>
      <c r="C43" s="14">
        <f>Plantilla!D46</f>
        <v>0</v>
      </c>
    </row>
    <row r="44" spans="1:3" x14ac:dyDescent="0.25">
      <c r="A44" s="12" t="s">
        <v>59</v>
      </c>
      <c r="B44" s="13" t="s">
        <v>7</v>
      </c>
      <c r="C44" s="14">
        <f>Plantilla!D47</f>
        <v>0</v>
      </c>
    </row>
    <row r="45" spans="1:3" x14ac:dyDescent="0.25">
      <c r="A45" s="12" t="s">
        <v>60</v>
      </c>
      <c r="B45" s="13" t="s">
        <v>7</v>
      </c>
      <c r="C45" s="14">
        <f>Plantilla!D48</f>
        <v>0</v>
      </c>
    </row>
    <row r="46" spans="1:3" x14ac:dyDescent="0.25">
      <c r="A46" s="12" t="s">
        <v>61</v>
      </c>
      <c r="B46" s="13" t="s">
        <v>7</v>
      </c>
      <c r="C46" s="14">
        <f>Plantilla!D49</f>
        <v>0</v>
      </c>
    </row>
    <row r="47" spans="1:3" x14ac:dyDescent="0.25">
      <c r="A47" s="12" t="s">
        <v>62</v>
      </c>
      <c r="B47" s="13" t="s">
        <v>7</v>
      </c>
      <c r="C47" s="14">
        <f>Plantilla!D50</f>
        <v>0</v>
      </c>
    </row>
    <row r="48" spans="1:3" x14ac:dyDescent="0.25">
      <c r="A48" s="12" t="s">
        <v>63</v>
      </c>
      <c r="B48" s="13" t="s">
        <v>7</v>
      </c>
      <c r="C48" s="14">
        <f>Plantilla!D51</f>
        <v>0</v>
      </c>
    </row>
    <row r="49" spans="1:3" x14ac:dyDescent="0.25">
      <c r="A49" s="12" t="s">
        <v>64</v>
      </c>
      <c r="B49" s="13" t="s">
        <v>7</v>
      </c>
      <c r="C49" s="14">
        <f>Plantilla!D52</f>
        <v>0</v>
      </c>
    </row>
    <row r="50" spans="1:3" x14ac:dyDescent="0.25">
      <c r="A50" s="12" t="s">
        <v>65</v>
      </c>
      <c r="B50" s="13" t="s">
        <v>7</v>
      </c>
      <c r="C50" s="14">
        <f>Plantilla!D53</f>
        <v>0</v>
      </c>
    </row>
    <row r="51" spans="1:3" x14ac:dyDescent="0.25">
      <c r="A51" s="12" t="s">
        <v>66</v>
      </c>
      <c r="B51" s="13" t="s">
        <v>7</v>
      </c>
      <c r="C51" s="14">
        <f>Plantilla!D54</f>
        <v>0</v>
      </c>
    </row>
    <row r="52" spans="1:3" x14ac:dyDescent="0.25">
      <c r="A52" s="12" t="s">
        <v>67</v>
      </c>
      <c r="B52" s="13" t="s">
        <v>7</v>
      </c>
      <c r="C52" s="14">
        <f>Plantilla!D55</f>
        <v>0</v>
      </c>
    </row>
    <row r="53" spans="1:3" x14ac:dyDescent="0.25">
      <c r="A53" s="12" t="s">
        <v>68</v>
      </c>
      <c r="B53" s="13" t="s">
        <v>7</v>
      </c>
      <c r="C53" s="14">
        <f>Plantilla!D56</f>
        <v>0</v>
      </c>
    </row>
    <row r="54" spans="1:3" x14ac:dyDescent="0.25">
      <c r="A54" s="12" t="s">
        <v>69</v>
      </c>
      <c r="B54" s="13" t="s">
        <v>7</v>
      </c>
      <c r="C54" s="14">
        <f>Plantilla!D57</f>
        <v>0</v>
      </c>
    </row>
    <row r="55" spans="1:3" x14ac:dyDescent="0.25">
      <c r="A55" s="12" t="s">
        <v>70</v>
      </c>
      <c r="B55" s="13" t="s">
        <v>7</v>
      </c>
      <c r="C55" s="14">
        <f>Plantilla!D58</f>
        <v>0</v>
      </c>
    </row>
    <row r="56" spans="1:3" x14ac:dyDescent="0.25">
      <c r="A56" s="12" t="s">
        <v>71</v>
      </c>
      <c r="B56" s="13" t="s">
        <v>7</v>
      </c>
      <c r="C56" s="14">
        <f>Plantilla!D59</f>
        <v>0</v>
      </c>
    </row>
    <row r="57" spans="1:3" x14ac:dyDescent="0.25">
      <c r="A57" s="12" t="s">
        <v>72</v>
      </c>
      <c r="B57" s="13" t="s">
        <v>7</v>
      </c>
      <c r="C57" s="14">
        <f>Plantilla!D60</f>
        <v>0</v>
      </c>
    </row>
    <row r="58" spans="1:3" x14ac:dyDescent="0.25">
      <c r="A58" s="12" t="s">
        <v>73</v>
      </c>
      <c r="B58" s="13" t="s">
        <v>7</v>
      </c>
      <c r="C58" s="14">
        <f>Plantilla!D61</f>
        <v>0</v>
      </c>
    </row>
    <row r="59" spans="1:3" x14ac:dyDescent="0.25">
      <c r="A59" s="12" t="s">
        <v>993</v>
      </c>
      <c r="B59" s="13" t="s">
        <v>7</v>
      </c>
      <c r="C59" s="14">
        <f>Plantilla!D62</f>
        <v>0</v>
      </c>
    </row>
    <row r="60" spans="1:3" x14ac:dyDescent="0.25">
      <c r="A60" s="12" t="s">
        <v>994</v>
      </c>
      <c r="B60" s="13" t="s">
        <v>7</v>
      </c>
      <c r="C60" s="14">
        <f>Plantilla!D63</f>
        <v>0</v>
      </c>
    </row>
    <row r="61" spans="1:3" x14ac:dyDescent="0.25">
      <c r="A61" s="12" t="s">
        <v>995</v>
      </c>
      <c r="B61" s="13" t="s">
        <v>7</v>
      </c>
      <c r="C61" s="14">
        <f>Plantilla!D64</f>
        <v>0</v>
      </c>
    </row>
    <row r="62" spans="1:3" x14ac:dyDescent="0.25">
      <c r="A62" s="12" t="s">
        <v>74</v>
      </c>
      <c r="B62" s="13" t="s">
        <v>7</v>
      </c>
      <c r="C62" s="14">
        <f>Plantilla!D65</f>
        <v>0</v>
      </c>
    </row>
    <row r="63" spans="1:3" x14ac:dyDescent="0.25">
      <c r="A63" s="12" t="s">
        <v>996</v>
      </c>
      <c r="B63" s="13" t="s">
        <v>7</v>
      </c>
      <c r="C63" s="14">
        <f>Plantilla!D66</f>
        <v>0</v>
      </c>
    </row>
    <row r="64" spans="1:3" x14ac:dyDescent="0.25">
      <c r="A64" s="12" t="s">
        <v>75</v>
      </c>
      <c r="B64" s="13" t="s">
        <v>7</v>
      </c>
      <c r="C64" s="14">
        <f>Plantilla!D67</f>
        <v>0</v>
      </c>
    </row>
    <row r="65" spans="1:3" x14ac:dyDescent="0.25">
      <c r="A65" s="12" t="s">
        <v>76</v>
      </c>
      <c r="B65" s="13" t="s">
        <v>7</v>
      </c>
      <c r="C65" s="14">
        <f>Plantilla!D68</f>
        <v>0</v>
      </c>
    </row>
    <row r="66" spans="1:3" x14ac:dyDescent="0.25">
      <c r="A66" s="12" t="s">
        <v>77</v>
      </c>
      <c r="B66" s="13" t="s">
        <v>7</v>
      </c>
      <c r="C66" s="14">
        <f>Plantilla!D69</f>
        <v>0</v>
      </c>
    </row>
    <row r="67" spans="1:3" x14ac:dyDescent="0.25">
      <c r="A67" s="12" t="s">
        <v>78</v>
      </c>
      <c r="B67" s="13" t="s">
        <v>7</v>
      </c>
      <c r="C67" s="14">
        <f>Plantilla!D70</f>
        <v>0</v>
      </c>
    </row>
    <row r="68" spans="1:3" x14ac:dyDescent="0.25">
      <c r="A68" s="12" t="s">
        <v>79</v>
      </c>
      <c r="B68" s="13" t="s">
        <v>7</v>
      </c>
      <c r="C68" s="14">
        <f>Plantilla!D71</f>
        <v>0</v>
      </c>
    </row>
    <row r="69" spans="1:3" x14ac:dyDescent="0.25">
      <c r="A69" s="12" t="s">
        <v>80</v>
      </c>
      <c r="B69" s="13" t="s">
        <v>7</v>
      </c>
      <c r="C69" s="14">
        <f>Plantilla!D72</f>
        <v>0</v>
      </c>
    </row>
    <row r="70" spans="1:3" x14ac:dyDescent="0.25">
      <c r="A70" s="12" t="s">
        <v>81</v>
      </c>
      <c r="B70" s="13" t="s">
        <v>7</v>
      </c>
      <c r="C70" s="14">
        <f>Plantilla!D73</f>
        <v>0</v>
      </c>
    </row>
    <row r="71" spans="1:3" x14ac:dyDescent="0.25">
      <c r="A71" s="12" t="s">
        <v>82</v>
      </c>
      <c r="B71" s="13" t="s">
        <v>7</v>
      </c>
      <c r="C71" s="14">
        <f>Plantilla!D74</f>
        <v>0</v>
      </c>
    </row>
    <row r="72" spans="1:3" x14ac:dyDescent="0.25">
      <c r="A72" s="12" t="s">
        <v>83</v>
      </c>
      <c r="B72" s="13" t="s">
        <v>7</v>
      </c>
      <c r="C72" s="14">
        <f>Plantilla!D75</f>
        <v>0</v>
      </c>
    </row>
    <row r="73" spans="1:3" x14ac:dyDescent="0.25">
      <c r="A73" s="12" t="s">
        <v>84</v>
      </c>
      <c r="B73" s="13" t="s">
        <v>7</v>
      </c>
      <c r="C73" s="14">
        <f>Plantilla!D76</f>
        <v>0</v>
      </c>
    </row>
    <row r="74" spans="1:3" x14ac:dyDescent="0.25">
      <c r="A74" s="12" t="s">
        <v>85</v>
      </c>
      <c r="B74" s="13" t="s">
        <v>7</v>
      </c>
      <c r="C74" s="14">
        <f>Plantilla!D77</f>
        <v>0</v>
      </c>
    </row>
    <row r="75" spans="1:3" x14ac:dyDescent="0.25">
      <c r="A75" s="12" t="s">
        <v>86</v>
      </c>
      <c r="B75" s="13" t="s">
        <v>7</v>
      </c>
      <c r="C75" s="14">
        <f>Plantilla!D78</f>
        <v>0</v>
      </c>
    </row>
    <row r="76" spans="1:3" x14ac:dyDescent="0.25">
      <c r="A76" s="12" t="s">
        <v>87</v>
      </c>
      <c r="B76" s="13" t="s">
        <v>7</v>
      </c>
      <c r="C76" s="14">
        <f>Plantilla!D79</f>
        <v>0</v>
      </c>
    </row>
    <row r="77" spans="1:3" x14ac:dyDescent="0.25">
      <c r="A77" s="12" t="s">
        <v>88</v>
      </c>
      <c r="B77" s="13" t="s">
        <v>7</v>
      </c>
      <c r="C77" s="14">
        <f>Plantilla!D80</f>
        <v>0</v>
      </c>
    </row>
    <row r="78" spans="1:3" x14ac:dyDescent="0.25">
      <c r="A78" s="12" t="s">
        <v>89</v>
      </c>
      <c r="B78" s="13" t="s">
        <v>7</v>
      </c>
      <c r="C78" s="14">
        <f>Plantilla!D81</f>
        <v>0</v>
      </c>
    </row>
    <row r="79" spans="1:3" x14ac:dyDescent="0.25">
      <c r="A79" s="12" t="s">
        <v>90</v>
      </c>
      <c r="B79" s="13" t="s">
        <v>7</v>
      </c>
      <c r="C79" s="14">
        <f>Plantilla!D82</f>
        <v>0</v>
      </c>
    </row>
    <row r="80" spans="1:3" x14ac:dyDescent="0.25">
      <c r="A80" s="12" t="s">
        <v>91</v>
      </c>
      <c r="B80" s="13" t="s">
        <v>7</v>
      </c>
      <c r="C80" s="14">
        <f>Plantilla!D83</f>
        <v>0</v>
      </c>
    </row>
    <row r="81" spans="1:3" x14ac:dyDescent="0.25">
      <c r="A81" s="12" t="s">
        <v>92</v>
      </c>
      <c r="B81" s="13" t="s">
        <v>7</v>
      </c>
      <c r="C81" s="14">
        <f>Plantilla!D84</f>
        <v>0</v>
      </c>
    </row>
    <row r="82" spans="1:3" x14ac:dyDescent="0.25">
      <c r="A82" s="12" t="s">
        <v>93</v>
      </c>
      <c r="B82" s="13" t="s">
        <v>7</v>
      </c>
      <c r="C82" s="14">
        <f>Plantilla!D85</f>
        <v>0</v>
      </c>
    </row>
    <row r="83" spans="1:3" x14ac:dyDescent="0.25">
      <c r="A83" s="12" t="s">
        <v>94</v>
      </c>
      <c r="B83" s="13" t="s">
        <v>7</v>
      </c>
      <c r="C83" s="14">
        <f>Plantilla!D86</f>
        <v>0</v>
      </c>
    </row>
    <row r="84" spans="1:3" x14ac:dyDescent="0.25">
      <c r="A84" s="12" t="s">
        <v>95</v>
      </c>
      <c r="B84" s="13" t="s">
        <v>7</v>
      </c>
      <c r="C84" s="14">
        <f>Plantilla!D87</f>
        <v>0</v>
      </c>
    </row>
    <row r="85" spans="1:3" x14ac:dyDescent="0.25">
      <c r="A85" s="12" t="s">
        <v>96</v>
      </c>
      <c r="B85" s="13" t="s">
        <v>7</v>
      </c>
      <c r="C85" s="14">
        <f>Plantilla!D88</f>
        <v>0</v>
      </c>
    </row>
    <row r="86" spans="1:3" x14ac:dyDescent="0.25">
      <c r="A86" s="12" t="s">
        <v>97</v>
      </c>
      <c r="B86" s="13" t="s">
        <v>7</v>
      </c>
      <c r="C86" s="14">
        <f>Plantilla!D89</f>
        <v>0</v>
      </c>
    </row>
    <row r="87" spans="1:3" x14ac:dyDescent="0.25">
      <c r="A87" s="12" t="s">
        <v>98</v>
      </c>
      <c r="B87" s="13" t="s">
        <v>7</v>
      </c>
      <c r="C87" s="14">
        <f>Plantilla!D90</f>
        <v>0</v>
      </c>
    </row>
    <row r="88" spans="1:3" x14ac:dyDescent="0.25">
      <c r="A88" s="12" t="s">
        <v>99</v>
      </c>
      <c r="B88" s="13" t="s">
        <v>7</v>
      </c>
      <c r="C88" s="14">
        <f>Plantilla!D91</f>
        <v>0</v>
      </c>
    </row>
    <row r="89" spans="1:3" x14ac:dyDescent="0.25">
      <c r="A89" s="12" t="s">
        <v>100</v>
      </c>
      <c r="B89" s="13" t="s">
        <v>7</v>
      </c>
      <c r="C89" s="14">
        <f>Plantilla!D92</f>
        <v>0</v>
      </c>
    </row>
    <row r="90" spans="1:3" x14ac:dyDescent="0.25">
      <c r="A90" s="12" t="s">
        <v>101</v>
      </c>
      <c r="B90" s="13" t="s">
        <v>7</v>
      </c>
      <c r="C90" s="14">
        <f>Plantilla!D93</f>
        <v>0</v>
      </c>
    </row>
    <row r="91" spans="1:3" x14ac:dyDescent="0.25">
      <c r="A91" s="12" t="s">
        <v>102</v>
      </c>
      <c r="B91" s="13" t="s">
        <v>7</v>
      </c>
      <c r="C91" s="14">
        <f>Plantilla!D94</f>
        <v>0</v>
      </c>
    </row>
    <row r="92" spans="1:3" x14ac:dyDescent="0.25">
      <c r="A92" s="12" t="s">
        <v>103</v>
      </c>
      <c r="B92" s="13" t="s">
        <v>7</v>
      </c>
      <c r="C92" s="14">
        <f>Plantilla!D95</f>
        <v>0</v>
      </c>
    </row>
    <row r="93" spans="1:3" x14ac:dyDescent="0.25">
      <c r="A93" s="12" t="s">
        <v>104</v>
      </c>
      <c r="B93" s="13" t="s">
        <v>7</v>
      </c>
      <c r="C93" s="14">
        <f>Plantilla!D96</f>
        <v>0</v>
      </c>
    </row>
    <row r="94" spans="1:3" x14ac:dyDescent="0.25">
      <c r="A94" s="12" t="s">
        <v>105</v>
      </c>
      <c r="B94" s="13" t="s">
        <v>7</v>
      </c>
      <c r="C94" s="14">
        <f>Plantilla!D97</f>
        <v>0</v>
      </c>
    </row>
    <row r="95" spans="1:3" x14ac:dyDescent="0.25">
      <c r="A95" s="12" t="s">
        <v>106</v>
      </c>
      <c r="B95" s="13" t="s">
        <v>7</v>
      </c>
      <c r="C95" s="14">
        <f>Plantilla!D98</f>
        <v>0</v>
      </c>
    </row>
    <row r="96" spans="1:3" x14ac:dyDescent="0.25">
      <c r="A96" s="12" t="s">
        <v>107</v>
      </c>
      <c r="B96" s="13" t="s">
        <v>7</v>
      </c>
      <c r="C96" s="14">
        <f>Plantilla!D99</f>
        <v>0</v>
      </c>
    </row>
    <row r="97" spans="1:3" x14ac:dyDescent="0.25">
      <c r="A97" s="12" t="s">
        <v>108</v>
      </c>
      <c r="B97" s="13" t="s">
        <v>7</v>
      </c>
      <c r="C97" s="14">
        <f>Plantilla!D100</f>
        <v>0</v>
      </c>
    </row>
    <row r="98" spans="1:3" x14ac:dyDescent="0.25">
      <c r="A98" s="12" t="s">
        <v>109</v>
      </c>
      <c r="B98" s="13" t="s">
        <v>7</v>
      </c>
      <c r="C98" s="14">
        <f>Plantilla!D101</f>
        <v>0</v>
      </c>
    </row>
    <row r="99" spans="1:3" x14ac:dyDescent="0.25">
      <c r="A99" s="12" t="s">
        <v>110</v>
      </c>
      <c r="B99" s="13" t="s">
        <v>7</v>
      </c>
      <c r="C99" s="14">
        <f>Plantilla!D102</f>
        <v>0</v>
      </c>
    </row>
    <row r="100" spans="1:3" x14ac:dyDescent="0.25">
      <c r="A100" s="12" t="s">
        <v>111</v>
      </c>
      <c r="B100" s="13" t="s">
        <v>7</v>
      </c>
      <c r="C100" s="14">
        <f>Plantilla!D103</f>
        <v>0</v>
      </c>
    </row>
    <row r="101" spans="1:3" x14ac:dyDescent="0.25">
      <c r="A101" s="12" t="s">
        <v>112</v>
      </c>
      <c r="B101" s="13" t="s">
        <v>7</v>
      </c>
      <c r="C101" s="14">
        <f>Plantilla!D104</f>
        <v>0</v>
      </c>
    </row>
    <row r="102" spans="1:3" x14ac:dyDescent="0.25">
      <c r="A102" s="12" t="s">
        <v>113</v>
      </c>
      <c r="B102" s="13" t="s">
        <v>7</v>
      </c>
      <c r="C102" s="14">
        <f>Plantilla!D105</f>
        <v>0</v>
      </c>
    </row>
    <row r="103" spans="1:3" x14ac:dyDescent="0.25">
      <c r="A103" s="12" t="s">
        <v>114</v>
      </c>
      <c r="B103" s="13" t="s">
        <v>7</v>
      </c>
      <c r="C103" s="14">
        <f>Plantilla!D106</f>
        <v>0</v>
      </c>
    </row>
    <row r="104" spans="1:3" x14ac:dyDescent="0.25">
      <c r="A104" s="12" t="s">
        <v>115</v>
      </c>
      <c r="B104" s="13" t="s">
        <v>7</v>
      </c>
      <c r="C104" s="14">
        <f>Plantilla!D107</f>
        <v>0</v>
      </c>
    </row>
    <row r="105" spans="1:3" x14ac:dyDescent="0.25">
      <c r="A105" s="12" t="s">
        <v>116</v>
      </c>
      <c r="B105" s="13" t="s">
        <v>7</v>
      </c>
      <c r="C105" s="14">
        <f>Plantilla!D108</f>
        <v>0</v>
      </c>
    </row>
    <row r="106" spans="1:3" x14ac:dyDescent="0.25">
      <c r="A106" s="12" t="s">
        <v>117</v>
      </c>
      <c r="B106" s="13" t="s">
        <v>7</v>
      </c>
      <c r="C106" s="14">
        <f>Plantilla!D109</f>
        <v>0</v>
      </c>
    </row>
    <row r="107" spans="1:3" x14ac:dyDescent="0.25">
      <c r="A107" s="12" t="s">
        <v>118</v>
      </c>
      <c r="B107" s="13" t="s">
        <v>7</v>
      </c>
      <c r="C107" s="14">
        <f>Plantilla!D110</f>
        <v>0</v>
      </c>
    </row>
    <row r="108" spans="1:3" x14ac:dyDescent="0.25">
      <c r="A108" s="12" t="s">
        <v>119</v>
      </c>
      <c r="B108" s="13" t="s">
        <v>7</v>
      </c>
      <c r="C108" s="14">
        <f>Plantilla!D111</f>
        <v>0</v>
      </c>
    </row>
    <row r="109" spans="1:3" x14ac:dyDescent="0.25">
      <c r="A109" s="12" t="s">
        <v>120</v>
      </c>
      <c r="B109" s="13" t="s">
        <v>7</v>
      </c>
      <c r="C109" s="14">
        <f>Plantilla!D112</f>
        <v>0</v>
      </c>
    </row>
    <row r="110" spans="1:3" x14ac:dyDescent="0.25">
      <c r="A110" s="12" t="s">
        <v>121</v>
      </c>
      <c r="B110" s="13" t="s">
        <v>7</v>
      </c>
      <c r="C110" s="14">
        <f>Plantilla!D113</f>
        <v>0</v>
      </c>
    </row>
    <row r="111" spans="1:3" x14ac:dyDescent="0.25">
      <c r="A111" s="12" t="s">
        <v>122</v>
      </c>
      <c r="B111" s="13" t="s">
        <v>7</v>
      </c>
      <c r="C111" s="14">
        <f>Plantilla!D114</f>
        <v>0</v>
      </c>
    </row>
    <row r="112" spans="1:3" x14ac:dyDescent="0.25">
      <c r="A112" s="12" t="s">
        <v>123</v>
      </c>
      <c r="B112" s="13" t="s">
        <v>7</v>
      </c>
      <c r="C112" s="14">
        <f>Plantilla!D115</f>
        <v>0</v>
      </c>
    </row>
    <row r="113" spans="1:3" x14ac:dyDescent="0.25">
      <c r="A113" s="12" t="s">
        <v>124</v>
      </c>
      <c r="B113" s="13" t="s">
        <v>7</v>
      </c>
      <c r="C113" s="14">
        <f>Plantilla!D116</f>
        <v>0</v>
      </c>
    </row>
    <row r="114" spans="1:3" x14ac:dyDescent="0.25">
      <c r="A114" s="12" t="s">
        <v>125</v>
      </c>
      <c r="B114" s="13" t="s">
        <v>7</v>
      </c>
      <c r="C114" s="14">
        <f>Plantilla!D117</f>
        <v>0</v>
      </c>
    </row>
    <row r="115" spans="1:3" x14ac:dyDescent="0.25">
      <c r="A115" s="12" t="s">
        <v>126</v>
      </c>
      <c r="B115" s="13" t="s">
        <v>7</v>
      </c>
      <c r="C115" s="14">
        <f>Plantilla!D118</f>
        <v>0</v>
      </c>
    </row>
    <row r="116" spans="1:3" x14ac:dyDescent="0.25">
      <c r="A116" s="12" t="s">
        <v>127</v>
      </c>
      <c r="B116" s="13" t="s">
        <v>7</v>
      </c>
      <c r="C116" s="14">
        <f>Plantilla!D119</f>
        <v>0</v>
      </c>
    </row>
    <row r="117" spans="1:3" x14ac:dyDescent="0.25">
      <c r="A117" s="12" t="s">
        <v>128</v>
      </c>
      <c r="B117" s="13" t="s">
        <v>7</v>
      </c>
      <c r="C117" s="14">
        <f>Plantilla!D120</f>
        <v>0</v>
      </c>
    </row>
    <row r="118" spans="1:3" x14ac:dyDescent="0.25">
      <c r="A118" s="12" t="s">
        <v>129</v>
      </c>
      <c r="B118" s="13" t="s">
        <v>7</v>
      </c>
      <c r="C118" s="14">
        <f>Plantilla!D121</f>
        <v>0</v>
      </c>
    </row>
    <row r="119" spans="1:3" x14ac:dyDescent="0.25">
      <c r="A119" s="12" t="s">
        <v>130</v>
      </c>
      <c r="B119" s="13" t="s">
        <v>7</v>
      </c>
      <c r="C119" s="14">
        <f>Plantilla!D122</f>
        <v>0</v>
      </c>
    </row>
    <row r="120" spans="1:3" x14ac:dyDescent="0.25">
      <c r="A120" s="12" t="s">
        <v>131</v>
      </c>
      <c r="B120" s="13" t="s">
        <v>7</v>
      </c>
      <c r="C120" s="14">
        <f>Plantilla!D123</f>
        <v>0</v>
      </c>
    </row>
    <row r="121" spans="1:3" x14ac:dyDescent="0.25">
      <c r="A121" s="12" t="s">
        <v>132</v>
      </c>
      <c r="B121" s="13" t="s">
        <v>7</v>
      </c>
      <c r="C121" s="14">
        <f>Plantilla!D124</f>
        <v>0</v>
      </c>
    </row>
    <row r="122" spans="1:3" x14ac:dyDescent="0.25">
      <c r="A122" s="12" t="s">
        <v>133</v>
      </c>
      <c r="B122" s="13" t="s">
        <v>7</v>
      </c>
      <c r="C122" s="14">
        <f>Plantilla!D125</f>
        <v>0</v>
      </c>
    </row>
    <row r="123" spans="1:3" x14ac:dyDescent="0.25">
      <c r="A123" s="12" t="s">
        <v>134</v>
      </c>
      <c r="B123" s="13" t="s">
        <v>7</v>
      </c>
      <c r="C123" s="14">
        <f>Plantilla!D126</f>
        <v>0</v>
      </c>
    </row>
    <row r="124" spans="1:3" x14ac:dyDescent="0.25">
      <c r="A124" s="12" t="s">
        <v>135</v>
      </c>
      <c r="B124" s="13" t="s">
        <v>7</v>
      </c>
      <c r="C124" s="14">
        <f>Plantilla!D127</f>
        <v>0</v>
      </c>
    </row>
    <row r="125" spans="1:3" x14ac:dyDescent="0.25">
      <c r="A125" s="12" t="s">
        <v>136</v>
      </c>
      <c r="B125" s="13" t="s">
        <v>7</v>
      </c>
      <c r="C125" s="14">
        <f>Plantilla!D128</f>
        <v>0</v>
      </c>
    </row>
    <row r="126" spans="1:3" x14ac:dyDescent="0.25">
      <c r="A126" s="12" t="s">
        <v>137</v>
      </c>
      <c r="B126" s="13" t="s">
        <v>7</v>
      </c>
      <c r="C126" s="14">
        <f>Plantilla!D129</f>
        <v>0</v>
      </c>
    </row>
    <row r="127" spans="1:3" x14ac:dyDescent="0.25">
      <c r="A127" s="12" t="s">
        <v>138</v>
      </c>
      <c r="B127" s="13" t="s">
        <v>7</v>
      </c>
      <c r="C127" s="14">
        <f>Plantilla!D130</f>
        <v>0</v>
      </c>
    </row>
    <row r="128" spans="1:3" x14ac:dyDescent="0.25">
      <c r="A128" s="12" t="s">
        <v>139</v>
      </c>
      <c r="B128" s="13" t="s">
        <v>7</v>
      </c>
      <c r="C128" s="14">
        <f>Plantilla!D131</f>
        <v>0</v>
      </c>
    </row>
    <row r="129" spans="1:3" x14ac:dyDescent="0.25">
      <c r="A129" s="12" t="s">
        <v>140</v>
      </c>
      <c r="B129" s="13" t="s">
        <v>7</v>
      </c>
      <c r="C129" s="14">
        <f>Plantilla!D132</f>
        <v>0</v>
      </c>
    </row>
    <row r="130" spans="1:3" x14ac:dyDescent="0.25">
      <c r="A130" s="12" t="s">
        <v>997</v>
      </c>
      <c r="B130" s="13" t="s">
        <v>7</v>
      </c>
      <c r="C130" s="14">
        <f>Plantilla!D136</f>
        <v>0</v>
      </c>
    </row>
    <row r="131" spans="1:3" x14ac:dyDescent="0.25">
      <c r="A131" s="12" t="s">
        <v>998</v>
      </c>
      <c r="B131" s="13" t="s">
        <v>7</v>
      </c>
      <c r="C131" s="14">
        <f>Plantilla!D137</f>
        <v>0</v>
      </c>
    </row>
    <row r="132" spans="1:3" x14ac:dyDescent="0.25">
      <c r="A132" s="12" t="s">
        <v>999</v>
      </c>
      <c r="B132" s="13" t="s">
        <v>7</v>
      </c>
      <c r="C132" s="14">
        <f>Plantilla!D138</f>
        <v>0</v>
      </c>
    </row>
    <row r="133" spans="1:3" x14ac:dyDescent="0.25">
      <c r="A133" s="12" t="s">
        <v>17</v>
      </c>
      <c r="B133" s="13" t="s">
        <v>8</v>
      </c>
      <c r="C133" s="14">
        <f>Plantilla!E4</f>
        <v>0</v>
      </c>
    </row>
    <row r="134" spans="1:3" x14ac:dyDescent="0.25">
      <c r="A134" s="12" t="s">
        <v>18</v>
      </c>
      <c r="B134" s="13" t="s">
        <v>8</v>
      </c>
      <c r="C134" s="14">
        <f>Plantilla!E5</f>
        <v>0</v>
      </c>
    </row>
    <row r="135" spans="1:3" x14ac:dyDescent="0.25">
      <c r="A135" s="12" t="s">
        <v>19</v>
      </c>
      <c r="B135" s="13" t="s">
        <v>8</v>
      </c>
      <c r="C135" s="14">
        <f>Plantilla!E6</f>
        <v>0</v>
      </c>
    </row>
    <row r="136" spans="1:3" x14ac:dyDescent="0.25">
      <c r="A136" s="12" t="s">
        <v>20</v>
      </c>
      <c r="B136" s="13" t="s">
        <v>8</v>
      </c>
      <c r="C136" s="14">
        <f>Plantilla!E7</f>
        <v>0</v>
      </c>
    </row>
    <row r="137" spans="1:3" x14ac:dyDescent="0.25">
      <c r="A137" s="12" t="s">
        <v>21</v>
      </c>
      <c r="B137" s="13" t="s">
        <v>8</v>
      </c>
      <c r="C137" s="14">
        <f>Plantilla!E8</f>
        <v>0</v>
      </c>
    </row>
    <row r="138" spans="1:3" x14ac:dyDescent="0.25">
      <c r="A138" s="12" t="s">
        <v>22</v>
      </c>
      <c r="B138" s="13" t="s">
        <v>8</v>
      </c>
      <c r="C138" s="14">
        <f>Plantilla!E9</f>
        <v>0</v>
      </c>
    </row>
    <row r="139" spans="1:3" x14ac:dyDescent="0.25">
      <c r="A139" s="12" t="s">
        <v>23</v>
      </c>
      <c r="B139" s="13" t="s">
        <v>8</v>
      </c>
      <c r="C139" s="14">
        <f>Plantilla!E10</f>
        <v>0</v>
      </c>
    </row>
    <row r="140" spans="1:3" x14ac:dyDescent="0.25">
      <c r="A140" s="12" t="s">
        <v>24</v>
      </c>
      <c r="B140" s="13" t="s">
        <v>8</v>
      </c>
      <c r="C140" s="14">
        <f>Plantilla!E11</f>
        <v>0</v>
      </c>
    </row>
    <row r="141" spans="1:3" x14ac:dyDescent="0.25">
      <c r="A141" s="12" t="s">
        <v>25</v>
      </c>
      <c r="B141" s="13" t="s">
        <v>8</v>
      </c>
      <c r="C141" s="14">
        <f>Plantilla!E12</f>
        <v>0</v>
      </c>
    </row>
    <row r="142" spans="1:3" x14ac:dyDescent="0.25">
      <c r="A142" s="12" t="s">
        <v>26</v>
      </c>
      <c r="B142" s="13" t="s">
        <v>8</v>
      </c>
      <c r="C142" s="14">
        <f>Plantilla!E13</f>
        <v>0</v>
      </c>
    </row>
    <row r="143" spans="1:3" x14ac:dyDescent="0.25">
      <c r="A143" s="12" t="s">
        <v>27</v>
      </c>
      <c r="B143" s="13" t="s">
        <v>8</v>
      </c>
      <c r="C143" s="14">
        <f>Plantilla!E14</f>
        <v>0</v>
      </c>
    </row>
    <row r="144" spans="1:3" x14ac:dyDescent="0.25">
      <c r="A144" s="12" t="s">
        <v>28</v>
      </c>
      <c r="B144" s="13" t="s">
        <v>8</v>
      </c>
      <c r="C144" s="14">
        <f>Plantilla!E15</f>
        <v>0</v>
      </c>
    </row>
    <row r="145" spans="1:3" x14ac:dyDescent="0.25">
      <c r="A145" s="12" t="s">
        <v>29</v>
      </c>
      <c r="B145" s="13" t="s">
        <v>8</v>
      </c>
      <c r="C145" s="14">
        <f>Plantilla!E16</f>
        <v>0</v>
      </c>
    </row>
    <row r="146" spans="1:3" x14ac:dyDescent="0.25">
      <c r="A146" s="12" t="s">
        <v>30</v>
      </c>
      <c r="B146" s="13" t="s">
        <v>8</v>
      </c>
      <c r="C146" s="14">
        <f>Plantilla!E17</f>
        <v>0</v>
      </c>
    </row>
    <row r="147" spans="1:3" x14ac:dyDescent="0.25">
      <c r="A147" s="12" t="s">
        <v>31</v>
      </c>
      <c r="B147" s="13" t="s">
        <v>8</v>
      </c>
      <c r="C147" s="14">
        <f>Plantilla!E18</f>
        <v>0</v>
      </c>
    </row>
    <row r="148" spans="1:3" x14ac:dyDescent="0.25">
      <c r="A148" s="12" t="s">
        <v>32</v>
      </c>
      <c r="B148" s="13" t="s">
        <v>8</v>
      </c>
      <c r="C148" s="14">
        <f>Plantilla!E19</f>
        <v>0</v>
      </c>
    </row>
    <row r="149" spans="1:3" x14ac:dyDescent="0.25">
      <c r="A149" s="12" t="s">
        <v>33</v>
      </c>
      <c r="B149" s="13" t="s">
        <v>8</v>
      </c>
      <c r="C149" s="14">
        <f>Plantilla!E20</f>
        <v>0</v>
      </c>
    </row>
    <row r="150" spans="1:3" x14ac:dyDescent="0.25">
      <c r="A150" s="12" t="s">
        <v>34</v>
      </c>
      <c r="B150" s="13" t="s">
        <v>8</v>
      </c>
      <c r="C150" s="14">
        <f>Plantilla!E21</f>
        <v>0</v>
      </c>
    </row>
    <row r="151" spans="1:3" x14ac:dyDescent="0.25">
      <c r="A151" s="12" t="s">
        <v>35</v>
      </c>
      <c r="B151" s="13" t="s">
        <v>8</v>
      </c>
      <c r="C151" s="14">
        <f>Plantilla!E22</f>
        <v>0</v>
      </c>
    </row>
    <row r="152" spans="1:3" x14ac:dyDescent="0.25">
      <c r="A152" s="12" t="s">
        <v>36</v>
      </c>
      <c r="B152" s="13" t="s">
        <v>8</v>
      </c>
      <c r="C152" s="14">
        <f>Plantilla!E23</f>
        <v>0</v>
      </c>
    </row>
    <row r="153" spans="1:3" x14ac:dyDescent="0.25">
      <c r="A153" s="12" t="s">
        <v>37</v>
      </c>
      <c r="B153" s="13" t="s">
        <v>8</v>
      </c>
      <c r="C153" s="14">
        <f>Plantilla!E24</f>
        <v>0</v>
      </c>
    </row>
    <row r="154" spans="1:3" x14ac:dyDescent="0.25">
      <c r="A154" s="12" t="s">
        <v>38</v>
      </c>
      <c r="B154" s="13" t="s">
        <v>8</v>
      </c>
      <c r="C154" s="14">
        <f>Plantilla!E25</f>
        <v>0</v>
      </c>
    </row>
    <row r="155" spans="1:3" x14ac:dyDescent="0.25">
      <c r="A155" s="12" t="s">
        <v>39</v>
      </c>
      <c r="B155" s="13" t="s">
        <v>8</v>
      </c>
      <c r="C155" s="14">
        <f>Plantilla!E26</f>
        <v>0</v>
      </c>
    </row>
    <row r="156" spans="1:3" x14ac:dyDescent="0.25">
      <c r="A156" s="12" t="s">
        <v>40</v>
      </c>
      <c r="B156" s="13" t="s">
        <v>8</v>
      </c>
      <c r="C156" s="14">
        <f>Plantilla!E27</f>
        <v>0</v>
      </c>
    </row>
    <row r="157" spans="1:3" x14ac:dyDescent="0.25">
      <c r="A157" s="12" t="s">
        <v>41</v>
      </c>
      <c r="B157" s="13" t="s">
        <v>8</v>
      </c>
      <c r="C157" s="14">
        <f>Plantilla!E29</f>
        <v>0</v>
      </c>
    </row>
    <row r="158" spans="1:3" x14ac:dyDescent="0.25">
      <c r="A158" s="12" t="s">
        <v>42</v>
      </c>
      <c r="B158" s="13" t="s">
        <v>8</v>
      </c>
      <c r="C158" s="14">
        <f>Plantilla!E30</f>
        <v>0</v>
      </c>
    </row>
    <row r="159" spans="1:3" x14ac:dyDescent="0.25">
      <c r="A159" s="12" t="s">
        <v>43</v>
      </c>
      <c r="B159" s="13" t="s">
        <v>8</v>
      </c>
      <c r="C159" s="14">
        <f>Plantilla!E31</f>
        <v>0</v>
      </c>
    </row>
    <row r="160" spans="1:3" x14ac:dyDescent="0.25">
      <c r="A160" s="12" t="s">
        <v>44</v>
      </c>
      <c r="B160" s="13" t="s">
        <v>8</v>
      </c>
      <c r="C160" s="14">
        <f>Plantilla!E32</f>
        <v>0</v>
      </c>
    </row>
    <row r="161" spans="1:3" x14ac:dyDescent="0.25">
      <c r="A161" s="12" t="s">
        <v>45</v>
      </c>
      <c r="B161" s="13" t="s">
        <v>8</v>
      </c>
      <c r="C161" s="14">
        <f>Plantilla!E33</f>
        <v>0</v>
      </c>
    </row>
    <row r="162" spans="1:3" x14ac:dyDescent="0.25">
      <c r="A162" s="12" t="s">
        <v>46</v>
      </c>
      <c r="B162" s="13" t="s">
        <v>8</v>
      </c>
      <c r="C162" s="14">
        <f>Plantilla!E34</f>
        <v>0</v>
      </c>
    </row>
    <row r="163" spans="1:3" x14ac:dyDescent="0.25">
      <c r="A163" s="12" t="s">
        <v>47</v>
      </c>
      <c r="B163" s="13" t="s">
        <v>8</v>
      </c>
      <c r="C163" s="14">
        <f>Plantilla!E35</f>
        <v>0</v>
      </c>
    </row>
    <row r="164" spans="1:3" x14ac:dyDescent="0.25">
      <c r="A164" s="12" t="s">
        <v>48</v>
      </c>
      <c r="B164" s="13" t="s">
        <v>8</v>
      </c>
      <c r="C164" s="14">
        <f>Plantilla!E36</f>
        <v>0</v>
      </c>
    </row>
    <row r="165" spans="1:3" x14ac:dyDescent="0.25">
      <c r="A165" s="12" t="s">
        <v>49</v>
      </c>
      <c r="B165" s="13" t="s">
        <v>8</v>
      </c>
      <c r="C165" s="14">
        <f>Plantilla!E37</f>
        <v>0</v>
      </c>
    </row>
    <row r="166" spans="1:3" x14ac:dyDescent="0.25">
      <c r="A166" s="12" t="s">
        <v>50</v>
      </c>
      <c r="B166" s="13" t="s">
        <v>8</v>
      </c>
      <c r="C166" s="14">
        <f>Plantilla!E38</f>
        <v>0</v>
      </c>
    </row>
    <row r="167" spans="1:3" x14ac:dyDescent="0.25">
      <c r="A167" s="12" t="s">
        <v>51</v>
      </c>
      <c r="B167" s="13" t="s">
        <v>8</v>
      </c>
      <c r="C167" s="14">
        <f>Plantilla!E39</f>
        <v>0</v>
      </c>
    </row>
    <row r="168" spans="1:3" x14ac:dyDescent="0.25">
      <c r="A168" s="12" t="s">
        <v>52</v>
      </c>
      <c r="B168" s="13" t="s">
        <v>8</v>
      </c>
      <c r="C168" s="14">
        <f>Plantilla!E40</f>
        <v>0</v>
      </c>
    </row>
    <row r="169" spans="1:3" x14ac:dyDescent="0.25">
      <c r="A169" s="12" t="s">
        <v>53</v>
      </c>
      <c r="B169" s="13" t="s">
        <v>8</v>
      </c>
      <c r="C169" s="14">
        <f>Plantilla!E41</f>
        <v>0</v>
      </c>
    </row>
    <row r="170" spans="1:3" x14ac:dyDescent="0.25">
      <c r="A170" s="12" t="s">
        <v>54</v>
      </c>
      <c r="B170" s="13" t="s">
        <v>8</v>
      </c>
      <c r="C170" s="14">
        <f>Plantilla!E42</f>
        <v>0</v>
      </c>
    </row>
    <row r="171" spans="1:3" x14ac:dyDescent="0.25">
      <c r="A171" s="12" t="s">
        <v>55</v>
      </c>
      <c r="B171" s="13" t="s">
        <v>8</v>
      </c>
      <c r="C171" s="14">
        <f>Plantilla!E43</f>
        <v>0</v>
      </c>
    </row>
    <row r="172" spans="1:3" x14ac:dyDescent="0.25">
      <c r="A172" s="12" t="s">
        <v>56</v>
      </c>
      <c r="B172" s="13" t="s">
        <v>8</v>
      </c>
      <c r="C172" s="14">
        <f>Plantilla!E44</f>
        <v>0</v>
      </c>
    </row>
    <row r="173" spans="1:3" x14ac:dyDescent="0.25">
      <c r="A173" s="12" t="s">
        <v>57</v>
      </c>
      <c r="B173" s="13" t="s">
        <v>8</v>
      </c>
      <c r="C173" s="14">
        <f>Plantilla!E45</f>
        <v>0</v>
      </c>
    </row>
    <row r="174" spans="1:3" x14ac:dyDescent="0.25">
      <c r="A174" s="12" t="s">
        <v>58</v>
      </c>
      <c r="B174" s="13" t="s">
        <v>8</v>
      </c>
      <c r="C174" s="14">
        <f>Plantilla!E46</f>
        <v>0</v>
      </c>
    </row>
    <row r="175" spans="1:3" x14ac:dyDescent="0.25">
      <c r="A175" s="12" t="s">
        <v>59</v>
      </c>
      <c r="B175" s="13" t="s">
        <v>8</v>
      </c>
      <c r="C175" s="14">
        <f>Plantilla!E47</f>
        <v>0</v>
      </c>
    </row>
    <row r="176" spans="1:3" x14ac:dyDescent="0.25">
      <c r="A176" s="12" t="s">
        <v>60</v>
      </c>
      <c r="B176" s="13" t="s">
        <v>8</v>
      </c>
      <c r="C176" s="14">
        <f>Plantilla!E48</f>
        <v>0</v>
      </c>
    </row>
    <row r="177" spans="1:3" x14ac:dyDescent="0.25">
      <c r="A177" s="12" t="s">
        <v>61</v>
      </c>
      <c r="B177" s="13" t="s">
        <v>8</v>
      </c>
      <c r="C177" s="14">
        <f>Plantilla!E49</f>
        <v>0</v>
      </c>
    </row>
    <row r="178" spans="1:3" x14ac:dyDescent="0.25">
      <c r="A178" s="12" t="s">
        <v>62</v>
      </c>
      <c r="B178" s="13" t="s">
        <v>8</v>
      </c>
      <c r="C178" s="14">
        <f>Plantilla!E50</f>
        <v>0</v>
      </c>
    </row>
    <row r="179" spans="1:3" x14ac:dyDescent="0.25">
      <c r="A179" s="12" t="s">
        <v>63</v>
      </c>
      <c r="B179" s="13" t="s">
        <v>8</v>
      </c>
      <c r="C179" s="14">
        <f>Plantilla!E51</f>
        <v>0</v>
      </c>
    </row>
    <row r="180" spans="1:3" x14ac:dyDescent="0.25">
      <c r="A180" s="12" t="s">
        <v>64</v>
      </c>
      <c r="B180" s="13" t="s">
        <v>8</v>
      </c>
      <c r="C180" s="14">
        <f>Plantilla!E52</f>
        <v>0</v>
      </c>
    </row>
    <row r="181" spans="1:3" x14ac:dyDescent="0.25">
      <c r="A181" s="12" t="s">
        <v>65</v>
      </c>
      <c r="B181" s="13" t="s">
        <v>8</v>
      </c>
      <c r="C181" s="14">
        <f>Plantilla!E53</f>
        <v>0</v>
      </c>
    </row>
    <row r="182" spans="1:3" x14ac:dyDescent="0.25">
      <c r="A182" s="12" t="s">
        <v>66</v>
      </c>
      <c r="B182" s="13" t="s">
        <v>8</v>
      </c>
      <c r="C182" s="14">
        <f>Plantilla!E54</f>
        <v>0</v>
      </c>
    </row>
    <row r="183" spans="1:3" x14ac:dyDescent="0.25">
      <c r="A183" s="12" t="s">
        <v>67</v>
      </c>
      <c r="B183" s="13" t="s">
        <v>8</v>
      </c>
      <c r="C183" s="14">
        <f>Plantilla!E55</f>
        <v>0</v>
      </c>
    </row>
    <row r="184" spans="1:3" x14ac:dyDescent="0.25">
      <c r="A184" s="12" t="s">
        <v>68</v>
      </c>
      <c r="B184" s="13" t="s">
        <v>8</v>
      </c>
      <c r="C184" s="14">
        <f>Plantilla!E56</f>
        <v>0</v>
      </c>
    </row>
    <row r="185" spans="1:3" x14ac:dyDescent="0.25">
      <c r="A185" s="12" t="s">
        <v>69</v>
      </c>
      <c r="B185" s="13" t="s">
        <v>8</v>
      </c>
      <c r="C185" s="14">
        <f>Plantilla!E57</f>
        <v>0</v>
      </c>
    </row>
    <row r="186" spans="1:3" x14ac:dyDescent="0.25">
      <c r="A186" s="12" t="s">
        <v>70</v>
      </c>
      <c r="B186" s="13" t="s">
        <v>8</v>
      </c>
      <c r="C186" s="14">
        <f>Plantilla!E58</f>
        <v>0</v>
      </c>
    </row>
    <row r="187" spans="1:3" x14ac:dyDescent="0.25">
      <c r="A187" s="12" t="s">
        <v>71</v>
      </c>
      <c r="B187" s="13" t="s">
        <v>8</v>
      </c>
      <c r="C187" s="14">
        <f>Plantilla!E59</f>
        <v>0</v>
      </c>
    </row>
    <row r="188" spans="1:3" x14ac:dyDescent="0.25">
      <c r="A188" s="12" t="s">
        <v>72</v>
      </c>
      <c r="B188" s="13" t="s">
        <v>8</v>
      </c>
      <c r="C188" s="14">
        <f>Plantilla!E60</f>
        <v>0</v>
      </c>
    </row>
    <row r="189" spans="1:3" x14ac:dyDescent="0.25">
      <c r="A189" s="12" t="s">
        <v>73</v>
      </c>
      <c r="B189" s="13" t="s">
        <v>8</v>
      </c>
      <c r="C189" s="14">
        <f>Plantilla!E61</f>
        <v>0</v>
      </c>
    </row>
    <row r="190" spans="1:3" x14ac:dyDescent="0.25">
      <c r="A190" s="12" t="s">
        <v>993</v>
      </c>
      <c r="B190" s="13" t="s">
        <v>8</v>
      </c>
      <c r="C190" s="14">
        <f>Plantilla!E62</f>
        <v>0</v>
      </c>
    </row>
    <row r="191" spans="1:3" x14ac:dyDescent="0.25">
      <c r="A191" s="12" t="s">
        <v>994</v>
      </c>
      <c r="B191" s="13" t="s">
        <v>8</v>
      </c>
      <c r="C191" s="14">
        <f>Plantilla!E63</f>
        <v>0</v>
      </c>
    </row>
    <row r="192" spans="1:3" x14ac:dyDescent="0.25">
      <c r="A192" s="12" t="s">
        <v>995</v>
      </c>
      <c r="B192" s="13" t="s">
        <v>8</v>
      </c>
      <c r="C192" s="14">
        <f>Plantilla!E64</f>
        <v>0</v>
      </c>
    </row>
    <row r="193" spans="1:3" x14ac:dyDescent="0.25">
      <c r="A193" s="12" t="s">
        <v>74</v>
      </c>
      <c r="B193" s="13" t="s">
        <v>8</v>
      </c>
      <c r="C193" s="14">
        <f>Plantilla!E65</f>
        <v>0</v>
      </c>
    </row>
    <row r="194" spans="1:3" x14ac:dyDescent="0.25">
      <c r="A194" s="12" t="s">
        <v>996</v>
      </c>
      <c r="B194" s="13" t="s">
        <v>8</v>
      </c>
      <c r="C194" s="14">
        <f>Plantilla!E66</f>
        <v>0</v>
      </c>
    </row>
    <row r="195" spans="1:3" x14ac:dyDescent="0.25">
      <c r="A195" s="12" t="s">
        <v>75</v>
      </c>
      <c r="B195" s="13" t="s">
        <v>8</v>
      </c>
      <c r="C195" s="14">
        <f>Plantilla!E67</f>
        <v>0</v>
      </c>
    </row>
    <row r="196" spans="1:3" x14ac:dyDescent="0.25">
      <c r="A196" s="12" t="s">
        <v>76</v>
      </c>
      <c r="B196" s="13" t="s">
        <v>8</v>
      </c>
      <c r="C196" s="14">
        <f>Plantilla!E68</f>
        <v>0</v>
      </c>
    </row>
    <row r="197" spans="1:3" x14ac:dyDescent="0.25">
      <c r="A197" s="12" t="s">
        <v>77</v>
      </c>
      <c r="B197" s="13" t="s">
        <v>8</v>
      </c>
      <c r="C197" s="14">
        <f>Plantilla!E69</f>
        <v>0</v>
      </c>
    </row>
    <row r="198" spans="1:3" x14ac:dyDescent="0.25">
      <c r="A198" s="12" t="s">
        <v>78</v>
      </c>
      <c r="B198" s="13" t="s">
        <v>8</v>
      </c>
      <c r="C198" s="14">
        <f>Plantilla!E70</f>
        <v>0</v>
      </c>
    </row>
    <row r="199" spans="1:3" x14ac:dyDescent="0.25">
      <c r="A199" s="12" t="s">
        <v>79</v>
      </c>
      <c r="B199" s="13" t="s">
        <v>8</v>
      </c>
      <c r="C199" s="14">
        <f>Plantilla!E71</f>
        <v>0</v>
      </c>
    </row>
    <row r="200" spans="1:3" x14ac:dyDescent="0.25">
      <c r="A200" s="12" t="s">
        <v>80</v>
      </c>
      <c r="B200" s="13" t="s">
        <v>8</v>
      </c>
      <c r="C200" s="14">
        <f>Plantilla!E72</f>
        <v>0</v>
      </c>
    </row>
    <row r="201" spans="1:3" x14ac:dyDescent="0.25">
      <c r="A201" s="12" t="s">
        <v>81</v>
      </c>
      <c r="B201" s="13" t="s">
        <v>8</v>
      </c>
      <c r="C201" s="14">
        <f>Plantilla!E73</f>
        <v>0</v>
      </c>
    </row>
    <row r="202" spans="1:3" x14ac:dyDescent="0.25">
      <c r="A202" s="12" t="s">
        <v>82</v>
      </c>
      <c r="B202" s="13" t="s">
        <v>8</v>
      </c>
      <c r="C202" s="14">
        <f>Plantilla!E74</f>
        <v>0</v>
      </c>
    </row>
    <row r="203" spans="1:3" x14ac:dyDescent="0.25">
      <c r="A203" s="12" t="s">
        <v>83</v>
      </c>
      <c r="B203" s="13" t="s">
        <v>8</v>
      </c>
      <c r="C203" s="14">
        <f>Plantilla!E75</f>
        <v>0</v>
      </c>
    </row>
    <row r="204" spans="1:3" x14ac:dyDescent="0.25">
      <c r="A204" s="12" t="s">
        <v>84</v>
      </c>
      <c r="B204" s="13" t="s">
        <v>8</v>
      </c>
      <c r="C204" s="14">
        <f>Plantilla!E76</f>
        <v>0</v>
      </c>
    </row>
    <row r="205" spans="1:3" x14ac:dyDescent="0.25">
      <c r="A205" s="12" t="s">
        <v>85</v>
      </c>
      <c r="B205" s="13" t="s">
        <v>8</v>
      </c>
      <c r="C205" s="14">
        <f>Plantilla!E77</f>
        <v>0</v>
      </c>
    </row>
    <row r="206" spans="1:3" x14ac:dyDescent="0.25">
      <c r="A206" s="12" t="s">
        <v>86</v>
      </c>
      <c r="B206" s="13" t="s">
        <v>8</v>
      </c>
      <c r="C206" s="14">
        <f>Plantilla!E78</f>
        <v>0</v>
      </c>
    </row>
    <row r="207" spans="1:3" x14ac:dyDescent="0.25">
      <c r="A207" s="12" t="s">
        <v>87</v>
      </c>
      <c r="B207" s="13" t="s">
        <v>8</v>
      </c>
      <c r="C207" s="14">
        <f>Plantilla!E79</f>
        <v>0</v>
      </c>
    </row>
    <row r="208" spans="1:3" x14ac:dyDescent="0.25">
      <c r="A208" s="12" t="s">
        <v>88</v>
      </c>
      <c r="B208" s="13" t="s">
        <v>8</v>
      </c>
      <c r="C208" s="14">
        <f>Plantilla!E80</f>
        <v>0</v>
      </c>
    </row>
    <row r="209" spans="1:3" x14ac:dyDescent="0.25">
      <c r="A209" s="12" t="s">
        <v>89</v>
      </c>
      <c r="B209" s="13" t="s">
        <v>8</v>
      </c>
      <c r="C209" s="14">
        <f>Plantilla!E81</f>
        <v>0</v>
      </c>
    </row>
    <row r="210" spans="1:3" x14ac:dyDescent="0.25">
      <c r="A210" s="12" t="s">
        <v>90</v>
      </c>
      <c r="B210" s="13" t="s">
        <v>8</v>
      </c>
      <c r="C210" s="14">
        <f>Plantilla!E82</f>
        <v>0</v>
      </c>
    </row>
    <row r="211" spans="1:3" x14ac:dyDescent="0.25">
      <c r="A211" s="12" t="s">
        <v>91</v>
      </c>
      <c r="B211" s="13" t="s">
        <v>8</v>
      </c>
      <c r="C211" s="14">
        <f>Plantilla!E83</f>
        <v>0</v>
      </c>
    </row>
    <row r="212" spans="1:3" x14ac:dyDescent="0.25">
      <c r="A212" s="12" t="s">
        <v>92</v>
      </c>
      <c r="B212" s="13" t="s">
        <v>8</v>
      </c>
      <c r="C212" s="14">
        <f>Plantilla!E84</f>
        <v>0</v>
      </c>
    </row>
    <row r="213" spans="1:3" x14ac:dyDescent="0.25">
      <c r="A213" s="12" t="s">
        <v>93</v>
      </c>
      <c r="B213" s="13" t="s">
        <v>8</v>
      </c>
      <c r="C213" s="14">
        <f>Plantilla!E85</f>
        <v>0</v>
      </c>
    </row>
    <row r="214" spans="1:3" x14ac:dyDescent="0.25">
      <c r="A214" s="12" t="s">
        <v>94</v>
      </c>
      <c r="B214" s="13" t="s">
        <v>8</v>
      </c>
      <c r="C214" s="14">
        <f>Plantilla!E86</f>
        <v>0</v>
      </c>
    </row>
    <row r="215" spans="1:3" x14ac:dyDescent="0.25">
      <c r="A215" s="12" t="s">
        <v>95</v>
      </c>
      <c r="B215" s="13" t="s">
        <v>8</v>
      </c>
      <c r="C215" s="14">
        <f>Plantilla!E87</f>
        <v>0</v>
      </c>
    </row>
    <row r="216" spans="1:3" x14ac:dyDescent="0.25">
      <c r="A216" s="12" t="s">
        <v>96</v>
      </c>
      <c r="B216" s="13" t="s">
        <v>8</v>
      </c>
      <c r="C216" s="14">
        <f>Plantilla!E88</f>
        <v>0</v>
      </c>
    </row>
    <row r="217" spans="1:3" x14ac:dyDescent="0.25">
      <c r="A217" s="12" t="s">
        <v>97</v>
      </c>
      <c r="B217" s="13" t="s">
        <v>8</v>
      </c>
      <c r="C217" s="14">
        <f>Plantilla!E89</f>
        <v>0</v>
      </c>
    </row>
    <row r="218" spans="1:3" x14ac:dyDescent="0.25">
      <c r="A218" s="12" t="s">
        <v>98</v>
      </c>
      <c r="B218" s="13" t="s">
        <v>8</v>
      </c>
      <c r="C218" s="14">
        <f>Plantilla!E90</f>
        <v>0</v>
      </c>
    </row>
    <row r="219" spans="1:3" x14ac:dyDescent="0.25">
      <c r="A219" s="12" t="s">
        <v>99</v>
      </c>
      <c r="B219" s="13" t="s">
        <v>8</v>
      </c>
      <c r="C219" s="14">
        <f>Plantilla!E91</f>
        <v>0</v>
      </c>
    </row>
    <row r="220" spans="1:3" x14ac:dyDescent="0.25">
      <c r="A220" s="12" t="s">
        <v>100</v>
      </c>
      <c r="B220" s="13" t="s">
        <v>8</v>
      </c>
      <c r="C220" s="14">
        <f>Plantilla!E92</f>
        <v>0</v>
      </c>
    </row>
    <row r="221" spans="1:3" x14ac:dyDescent="0.25">
      <c r="A221" s="12" t="s">
        <v>101</v>
      </c>
      <c r="B221" s="13" t="s">
        <v>8</v>
      </c>
      <c r="C221" s="14">
        <f>Plantilla!E93</f>
        <v>0</v>
      </c>
    </row>
    <row r="222" spans="1:3" x14ac:dyDescent="0.25">
      <c r="A222" s="12" t="s">
        <v>102</v>
      </c>
      <c r="B222" s="13" t="s">
        <v>8</v>
      </c>
      <c r="C222" s="14">
        <f>Plantilla!E94</f>
        <v>0</v>
      </c>
    </row>
    <row r="223" spans="1:3" x14ac:dyDescent="0.25">
      <c r="A223" s="12" t="s">
        <v>103</v>
      </c>
      <c r="B223" s="13" t="s">
        <v>8</v>
      </c>
      <c r="C223" s="14">
        <f>Plantilla!E95</f>
        <v>0</v>
      </c>
    </row>
    <row r="224" spans="1:3" x14ac:dyDescent="0.25">
      <c r="A224" s="12" t="s">
        <v>104</v>
      </c>
      <c r="B224" s="13" t="s">
        <v>8</v>
      </c>
      <c r="C224" s="14">
        <f>Plantilla!E96</f>
        <v>0</v>
      </c>
    </row>
    <row r="225" spans="1:3" x14ac:dyDescent="0.25">
      <c r="A225" s="12" t="s">
        <v>105</v>
      </c>
      <c r="B225" s="13" t="s">
        <v>8</v>
      </c>
      <c r="C225" s="14">
        <f>Plantilla!E97</f>
        <v>0</v>
      </c>
    </row>
    <row r="226" spans="1:3" x14ac:dyDescent="0.25">
      <c r="A226" s="12" t="s">
        <v>106</v>
      </c>
      <c r="B226" s="13" t="s">
        <v>8</v>
      </c>
      <c r="C226" s="14">
        <f>Plantilla!E98</f>
        <v>0</v>
      </c>
    </row>
    <row r="227" spans="1:3" x14ac:dyDescent="0.25">
      <c r="A227" s="12" t="s">
        <v>107</v>
      </c>
      <c r="B227" s="13" t="s">
        <v>8</v>
      </c>
      <c r="C227" s="14">
        <f>Plantilla!E99</f>
        <v>0</v>
      </c>
    </row>
    <row r="228" spans="1:3" x14ac:dyDescent="0.25">
      <c r="A228" s="12" t="s">
        <v>108</v>
      </c>
      <c r="B228" s="13" t="s">
        <v>8</v>
      </c>
      <c r="C228" s="14">
        <f>Plantilla!E100</f>
        <v>0</v>
      </c>
    </row>
    <row r="229" spans="1:3" x14ac:dyDescent="0.25">
      <c r="A229" s="12" t="s">
        <v>109</v>
      </c>
      <c r="B229" s="13" t="s">
        <v>8</v>
      </c>
      <c r="C229" s="14">
        <f>Plantilla!E101</f>
        <v>0</v>
      </c>
    </row>
    <row r="230" spans="1:3" x14ac:dyDescent="0.25">
      <c r="A230" s="12" t="s">
        <v>110</v>
      </c>
      <c r="B230" s="13" t="s">
        <v>8</v>
      </c>
      <c r="C230" s="14">
        <f>Plantilla!E102</f>
        <v>0</v>
      </c>
    </row>
    <row r="231" spans="1:3" x14ac:dyDescent="0.25">
      <c r="A231" s="12" t="s">
        <v>111</v>
      </c>
      <c r="B231" s="13" t="s">
        <v>8</v>
      </c>
      <c r="C231" s="14">
        <f>Plantilla!E103</f>
        <v>0</v>
      </c>
    </row>
    <row r="232" spans="1:3" x14ac:dyDescent="0.25">
      <c r="A232" s="12" t="s">
        <v>112</v>
      </c>
      <c r="B232" s="13" t="s">
        <v>8</v>
      </c>
      <c r="C232" s="14">
        <f>Plantilla!E104</f>
        <v>0</v>
      </c>
    </row>
    <row r="233" spans="1:3" x14ac:dyDescent="0.25">
      <c r="A233" s="12" t="s">
        <v>113</v>
      </c>
      <c r="B233" s="13" t="s">
        <v>8</v>
      </c>
      <c r="C233" s="14">
        <f>Plantilla!E105</f>
        <v>0</v>
      </c>
    </row>
    <row r="234" spans="1:3" x14ac:dyDescent="0.25">
      <c r="A234" s="12" t="s">
        <v>114</v>
      </c>
      <c r="B234" s="13" t="s">
        <v>8</v>
      </c>
      <c r="C234" s="14">
        <f>Plantilla!E106</f>
        <v>0</v>
      </c>
    </row>
    <row r="235" spans="1:3" x14ac:dyDescent="0.25">
      <c r="A235" s="12" t="s">
        <v>115</v>
      </c>
      <c r="B235" s="13" t="s">
        <v>8</v>
      </c>
      <c r="C235" s="14">
        <f>Plantilla!E107</f>
        <v>0</v>
      </c>
    </row>
    <row r="236" spans="1:3" x14ac:dyDescent="0.25">
      <c r="A236" s="12" t="s">
        <v>116</v>
      </c>
      <c r="B236" s="13" t="s">
        <v>8</v>
      </c>
      <c r="C236" s="14">
        <f>Plantilla!E108</f>
        <v>0</v>
      </c>
    </row>
    <row r="237" spans="1:3" x14ac:dyDescent="0.25">
      <c r="A237" s="12" t="s">
        <v>117</v>
      </c>
      <c r="B237" s="13" t="s">
        <v>8</v>
      </c>
      <c r="C237" s="14">
        <f>Plantilla!E109</f>
        <v>0</v>
      </c>
    </row>
    <row r="238" spans="1:3" x14ac:dyDescent="0.25">
      <c r="A238" s="12" t="s">
        <v>118</v>
      </c>
      <c r="B238" s="13" t="s">
        <v>8</v>
      </c>
      <c r="C238" s="14">
        <f>Plantilla!E110</f>
        <v>0</v>
      </c>
    </row>
    <row r="239" spans="1:3" x14ac:dyDescent="0.25">
      <c r="A239" s="12" t="s">
        <v>119</v>
      </c>
      <c r="B239" s="13" t="s">
        <v>8</v>
      </c>
      <c r="C239" s="14">
        <f>Plantilla!E111</f>
        <v>0</v>
      </c>
    </row>
    <row r="240" spans="1:3" x14ac:dyDescent="0.25">
      <c r="A240" s="12" t="s">
        <v>120</v>
      </c>
      <c r="B240" s="13" t="s">
        <v>8</v>
      </c>
      <c r="C240" s="14">
        <f>Plantilla!E112</f>
        <v>0</v>
      </c>
    </row>
    <row r="241" spans="1:3" x14ac:dyDescent="0.25">
      <c r="A241" s="12" t="s">
        <v>121</v>
      </c>
      <c r="B241" s="13" t="s">
        <v>8</v>
      </c>
      <c r="C241" s="14">
        <f>Plantilla!E113</f>
        <v>0</v>
      </c>
    </row>
    <row r="242" spans="1:3" x14ac:dyDescent="0.25">
      <c r="A242" s="12" t="s">
        <v>122</v>
      </c>
      <c r="B242" s="13" t="s">
        <v>8</v>
      </c>
      <c r="C242" s="14">
        <f>Plantilla!E114</f>
        <v>0</v>
      </c>
    </row>
    <row r="243" spans="1:3" x14ac:dyDescent="0.25">
      <c r="A243" s="12" t="s">
        <v>123</v>
      </c>
      <c r="B243" s="13" t="s">
        <v>8</v>
      </c>
      <c r="C243" s="14">
        <f>Plantilla!E115</f>
        <v>0</v>
      </c>
    </row>
    <row r="244" spans="1:3" x14ac:dyDescent="0.25">
      <c r="A244" s="12" t="s">
        <v>124</v>
      </c>
      <c r="B244" s="13" t="s">
        <v>8</v>
      </c>
      <c r="C244" s="14">
        <f>Plantilla!E116</f>
        <v>0</v>
      </c>
    </row>
    <row r="245" spans="1:3" x14ac:dyDescent="0.25">
      <c r="A245" s="12" t="s">
        <v>125</v>
      </c>
      <c r="B245" s="13" t="s">
        <v>8</v>
      </c>
      <c r="C245" s="14">
        <f>Plantilla!E117</f>
        <v>0</v>
      </c>
    </row>
    <row r="246" spans="1:3" x14ac:dyDescent="0.25">
      <c r="A246" s="12" t="s">
        <v>126</v>
      </c>
      <c r="B246" s="13" t="s">
        <v>8</v>
      </c>
      <c r="C246" s="14">
        <f>Plantilla!E118</f>
        <v>0</v>
      </c>
    </row>
    <row r="247" spans="1:3" x14ac:dyDescent="0.25">
      <c r="A247" s="12" t="s">
        <v>127</v>
      </c>
      <c r="B247" s="13" t="s">
        <v>8</v>
      </c>
      <c r="C247" s="14">
        <f>Plantilla!E119</f>
        <v>0</v>
      </c>
    </row>
    <row r="248" spans="1:3" x14ac:dyDescent="0.25">
      <c r="A248" s="12" t="s">
        <v>128</v>
      </c>
      <c r="B248" s="13" t="s">
        <v>8</v>
      </c>
      <c r="C248" s="14">
        <f>Plantilla!E120</f>
        <v>0</v>
      </c>
    </row>
    <row r="249" spans="1:3" x14ac:dyDescent="0.25">
      <c r="A249" s="12" t="s">
        <v>129</v>
      </c>
      <c r="B249" s="13" t="s">
        <v>8</v>
      </c>
      <c r="C249" s="14">
        <f>Plantilla!E121</f>
        <v>0</v>
      </c>
    </row>
    <row r="250" spans="1:3" x14ac:dyDescent="0.25">
      <c r="A250" s="12" t="s">
        <v>130</v>
      </c>
      <c r="B250" s="13" t="s">
        <v>8</v>
      </c>
      <c r="C250" s="14">
        <f>Plantilla!E122</f>
        <v>0</v>
      </c>
    </row>
    <row r="251" spans="1:3" x14ac:dyDescent="0.25">
      <c r="A251" s="12" t="s">
        <v>131</v>
      </c>
      <c r="B251" s="13" t="s">
        <v>8</v>
      </c>
      <c r="C251" s="14">
        <f>Plantilla!E123</f>
        <v>0</v>
      </c>
    </row>
    <row r="252" spans="1:3" x14ac:dyDescent="0.25">
      <c r="A252" s="12" t="s">
        <v>132</v>
      </c>
      <c r="B252" s="13" t="s">
        <v>8</v>
      </c>
      <c r="C252" s="14">
        <f>Plantilla!E124</f>
        <v>0</v>
      </c>
    </row>
    <row r="253" spans="1:3" x14ac:dyDescent="0.25">
      <c r="A253" s="12" t="s">
        <v>133</v>
      </c>
      <c r="B253" s="13" t="s">
        <v>8</v>
      </c>
      <c r="C253" s="14">
        <f>Plantilla!E125</f>
        <v>0</v>
      </c>
    </row>
    <row r="254" spans="1:3" x14ac:dyDescent="0.25">
      <c r="A254" s="12" t="s">
        <v>134</v>
      </c>
      <c r="B254" s="13" t="s">
        <v>8</v>
      </c>
      <c r="C254" s="14">
        <f>Plantilla!E126</f>
        <v>0</v>
      </c>
    </row>
    <row r="255" spans="1:3" x14ac:dyDescent="0.25">
      <c r="A255" s="12" t="s">
        <v>135</v>
      </c>
      <c r="B255" s="13" t="s">
        <v>8</v>
      </c>
      <c r="C255" s="14">
        <f>Plantilla!E127</f>
        <v>0</v>
      </c>
    </row>
    <row r="256" spans="1:3" x14ac:dyDescent="0.25">
      <c r="A256" s="12" t="s">
        <v>136</v>
      </c>
      <c r="B256" s="13" t="s">
        <v>8</v>
      </c>
      <c r="C256" s="14">
        <f>Plantilla!E128</f>
        <v>0</v>
      </c>
    </row>
    <row r="257" spans="1:3" x14ac:dyDescent="0.25">
      <c r="A257" s="12" t="s">
        <v>137</v>
      </c>
      <c r="B257" s="13" t="s">
        <v>8</v>
      </c>
      <c r="C257" s="14">
        <f>Plantilla!E129</f>
        <v>0</v>
      </c>
    </row>
    <row r="258" spans="1:3" x14ac:dyDescent="0.25">
      <c r="A258" s="12" t="s">
        <v>138</v>
      </c>
      <c r="B258" s="13" t="s">
        <v>8</v>
      </c>
      <c r="C258" s="14">
        <f>Plantilla!E130</f>
        <v>0</v>
      </c>
    </row>
    <row r="259" spans="1:3" x14ac:dyDescent="0.25">
      <c r="A259" s="12" t="s">
        <v>139</v>
      </c>
      <c r="B259" s="13" t="s">
        <v>8</v>
      </c>
      <c r="C259" s="14">
        <f>Plantilla!E131</f>
        <v>0</v>
      </c>
    </row>
    <row r="260" spans="1:3" x14ac:dyDescent="0.25">
      <c r="A260" s="12" t="s">
        <v>140</v>
      </c>
      <c r="B260" s="13" t="s">
        <v>8</v>
      </c>
      <c r="C260" s="14">
        <f>Plantilla!E132</f>
        <v>0</v>
      </c>
    </row>
    <row r="261" spans="1:3" x14ac:dyDescent="0.25">
      <c r="A261" s="12" t="s">
        <v>997</v>
      </c>
      <c r="B261" s="13" t="s">
        <v>8</v>
      </c>
      <c r="C261" s="14">
        <f>Plantilla!E136</f>
        <v>0</v>
      </c>
    </row>
    <row r="262" spans="1:3" x14ac:dyDescent="0.25">
      <c r="A262" s="12" t="s">
        <v>998</v>
      </c>
      <c r="B262" s="13" t="s">
        <v>8</v>
      </c>
      <c r="C262" s="14">
        <f>Plantilla!E137</f>
        <v>0</v>
      </c>
    </row>
    <row r="263" spans="1:3" x14ac:dyDescent="0.25">
      <c r="A263" s="12" t="s">
        <v>999</v>
      </c>
      <c r="B263" s="13" t="s">
        <v>8</v>
      </c>
      <c r="C263" s="14">
        <f>Plantilla!E138</f>
        <v>0</v>
      </c>
    </row>
    <row r="264" spans="1:3" x14ac:dyDescent="0.25">
      <c r="A264" s="12" t="s">
        <v>17</v>
      </c>
      <c r="B264" s="13" t="s">
        <v>9</v>
      </c>
      <c r="C264" s="14">
        <f>Plantilla!F4</f>
        <v>0</v>
      </c>
    </row>
    <row r="265" spans="1:3" x14ac:dyDescent="0.25">
      <c r="A265" s="12" t="s">
        <v>18</v>
      </c>
      <c r="B265" s="13" t="s">
        <v>9</v>
      </c>
      <c r="C265" s="14">
        <f>Plantilla!F5</f>
        <v>0</v>
      </c>
    </row>
    <row r="266" spans="1:3" x14ac:dyDescent="0.25">
      <c r="A266" s="12" t="s">
        <v>19</v>
      </c>
      <c r="B266" s="13" t="s">
        <v>9</v>
      </c>
      <c r="C266" s="14">
        <f>Plantilla!F6</f>
        <v>0</v>
      </c>
    </row>
    <row r="267" spans="1:3" x14ac:dyDescent="0.25">
      <c r="A267" s="12" t="s">
        <v>20</v>
      </c>
      <c r="B267" s="13" t="s">
        <v>9</v>
      </c>
      <c r="C267" s="14">
        <f>Plantilla!F7</f>
        <v>0</v>
      </c>
    </row>
    <row r="268" spans="1:3" x14ac:dyDescent="0.25">
      <c r="A268" s="12" t="s">
        <v>21</v>
      </c>
      <c r="B268" s="13" t="s">
        <v>9</v>
      </c>
      <c r="C268" s="14">
        <f>Plantilla!F8</f>
        <v>0</v>
      </c>
    </row>
    <row r="269" spans="1:3" x14ac:dyDescent="0.25">
      <c r="A269" s="12" t="s">
        <v>22</v>
      </c>
      <c r="B269" s="13" t="s">
        <v>9</v>
      </c>
      <c r="C269" s="14">
        <f>Plantilla!F9</f>
        <v>0</v>
      </c>
    </row>
    <row r="270" spans="1:3" x14ac:dyDescent="0.25">
      <c r="A270" s="12" t="s">
        <v>23</v>
      </c>
      <c r="B270" s="13" t="s">
        <v>9</v>
      </c>
      <c r="C270" s="14">
        <f>Plantilla!F10</f>
        <v>0</v>
      </c>
    </row>
    <row r="271" spans="1:3" x14ac:dyDescent="0.25">
      <c r="A271" s="12" t="s">
        <v>24</v>
      </c>
      <c r="B271" s="13" t="s">
        <v>9</v>
      </c>
      <c r="C271" s="14">
        <f>Plantilla!F11</f>
        <v>0</v>
      </c>
    </row>
    <row r="272" spans="1:3" x14ac:dyDescent="0.25">
      <c r="A272" s="12" t="s">
        <v>25</v>
      </c>
      <c r="B272" s="13" t="s">
        <v>9</v>
      </c>
      <c r="C272" s="14">
        <f>Plantilla!F12</f>
        <v>0</v>
      </c>
    </row>
    <row r="273" spans="1:3" x14ac:dyDescent="0.25">
      <c r="A273" s="12" t="s">
        <v>26</v>
      </c>
      <c r="B273" s="13" t="s">
        <v>9</v>
      </c>
      <c r="C273" s="14">
        <f>Plantilla!F13</f>
        <v>0</v>
      </c>
    </row>
    <row r="274" spans="1:3" x14ac:dyDescent="0.25">
      <c r="A274" s="12" t="s">
        <v>27</v>
      </c>
      <c r="B274" s="13" t="s">
        <v>9</v>
      </c>
      <c r="C274" s="14">
        <f>Plantilla!F14</f>
        <v>0</v>
      </c>
    </row>
    <row r="275" spans="1:3" x14ac:dyDescent="0.25">
      <c r="A275" s="12" t="s">
        <v>28</v>
      </c>
      <c r="B275" s="13" t="s">
        <v>9</v>
      </c>
      <c r="C275" s="14">
        <f>Plantilla!F15</f>
        <v>0</v>
      </c>
    </row>
    <row r="276" spans="1:3" x14ac:dyDescent="0.25">
      <c r="A276" s="12" t="s">
        <v>29</v>
      </c>
      <c r="B276" s="13" t="s">
        <v>9</v>
      </c>
      <c r="C276" s="14">
        <f>Plantilla!F16</f>
        <v>0</v>
      </c>
    </row>
    <row r="277" spans="1:3" x14ac:dyDescent="0.25">
      <c r="A277" s="12" t="s">
        <v>30</v>
      </c>
      <c r="B277" s="13" t="s">
        <v>9</v>
      </c>
      <c r="C277" s="14">
        <f>Plantilla!F17</f>
        <v>0</v>
      </c>
    </row>
    <row r="278" spans="1:3" x14ac:dyDescent="0.25">
      <c r="A278" s="12" t="s">
        <v>31</v>
      </c>
      <c r="B278" s="13" t="s">
        <v>9</v>
      </c>
      <c r="C278" s="14">
        <f>Plantilla!F18</f>
        <v>0</v>
      </c>
    </row>
    <row r="279" spans="1:3" x14ac:dyDescent="0.25">
      <c r="A279" s="12" t="s">
        <v>32</v>
      </c>
      <c r="B279" s="13" t="s">
        <v>9</v>
      </c>
      <c r="C279" s="14">
        <f>Plantilla!F19</f>
        <v>0</v>
      </c>
    </row>
    <row r="280" spans="1:3" x14ac:dyDescent="0.25">
      <c r="A280" s="12" t="s">
        <v>33</v>
      </c>
      <c r="B280" s="13" t="s">
        <v>9</v>
      </c>
      <c r="C280" s="14">
        <f>Plantilla!F20</f>
        <v>0</v>
      </c>
    </row>
    <row r="281" spans="1:3" x14ac:dyDescent="0.25">
      <c r="A281" s="12" t="s">
        <v>34</v>
      </c>
      <c r="B281" s="13" t="s">
        <v>9</v>
      </c>
      <c r="C281" s="14">
        <f>Plantilla!F21</f>
        <v>0</v>
      </c>
    </row>
    <row r="282" spans="1:3" x14ac:dyDescent="0.25">
      <c r="A282" s="12" t="s">
        <v>35</v>
      </c>
      <c r="B282" s="13" t="s">
        <v>9</v>
      </c>
      <c r="C282" s="14">
        <f>Plantilla!F22</f>
        <v>0</v>
      </c>
    </row>
    <row r="283" spans="1:3" x14ac:dyDescent="0.25">
      <c r="A283" s="12" t="s">
        <v>36</v>
      </c>
      <c r="B283" s="13" t="s">
        <v>9</v>
      </c>
      <c r="C283" s="14">
        <f>Plantilla!F23</f>
        <v>0</v>
      </c>
    </row>
    <row r="284" spans="1:3" x14ac:dyDescent="0.25">
      <c r="A284" s="12" t="s">
        <v>37</v>
      </c>
      <c r="B284" s="13" t="s">
        <v>9</v>
      </c>
      <c r="C284" s="14">
        <f>Plantilla!F24</f>
        <v>0</v>
      </c>
    </row>
    <row r="285" spans="1:3" x14ac:dyDescent="0.25">
      <c r="A285" s="12" t="s">
        <v>38</v>
      </c>
      <c r="B285" s="13" t="s">
        <v>9</v>
      </c>
      <c r="C285" s="14">
        <f>Plantilla!F25</f>
        <v>0</v>
      </c>
    </row>
    <row r="286" spans="1:3" x14ac:dyDescent="0.25">
      <c r="A286" s="12" t="s">
        <v>39</v>
      </c>
      <c r="B286" s="13" t="s">
        <v>9</v>
      </c>
      <c r="C286" s="14">
        <f>Plantilla!F26</f>
        <v>0</v>
      </c>
    </row>
    <row r="287" spans="1:3" x14ac:dyDescent="0.25">
      <c r="A287" s="12" t="s">
        <v>40</v>
      </c>
      <c r="B287" s="13" t="s">
        <v>9</v>
      </c>
      <c r="C287" s="14">
        <f>Plantilla!F27</f>
        <v>0</v>
      </c>
    </row>
    <row r="288" spans="1:3" x14ac:dyDescent="0.25">
      <c r="A288" s="12" t="s">
        <v>41</v>
      </c>
      <c r="B288" s="13" t="s">
        <v>9</v>
      </c>
      <c r="C288" s="14">
        <f>Plantilla!F29</f>
        <v>0</v>
      </c>
    </row>
    <row r="289" spans="1:3" x14ac:dyDescent="0.25">
      <c r="A289" s="12" t="s">
        <v>42</v>
      </c>
      <c r="B289" s="13" t="s">
        <v>9</v>
      </c>
      <c r="C289" s="14">
        <f>Plantilla!F30</f>
        <v>0</v>
      </c>
    </row>
    <row r="290" spans="1:3" x14ac:dyDescent="0.25">
      <c r="A290" s="12" t="s">
        <v>43</v>
      </c>
      <c r="B290" s="13" t="s">
        <v>9</v>
      </c>
      <c r="C290" s="14">
        <f>Plantilla!F31</f>
        <v>0</v>
      </c>
    </row>
    <row r="291" spans="1:3" x14ac:dyDescent="0.25">
      <c r="A291" s="12" t="s">
        <v>44</v>
      </c>
      <c r="B291" s="13" t="s">
        <v>9</v>
      </c>
      <c r="C291" s="14">
        <f>Plantilla!F32</f>
        <v>0</v>
      </c>
    </row>
    <row r="292" spans="1:3" x14ac:dyDescent="0.25">
      <c r="A292" s="12" t="s">
        <v>45</v>
      </c>
      <c r="B292" s="13" t="s">
        <v>9</v>
      </c>
      <c r="C292" s="14">
        <f>Plantilla!F33</f>
        <v>0</v>
      </c>
    </row>
    <row r="293" spans="1:3" x14ac:dyDescent="0.25">
      <c r="A293" s="12" t="s">
        <v>46</v>
      </c>
      <c r="B293" s="13" t="s">
        <v>9</v>
      </c>
      <c r="C293" s="14">
        <f>Plantilla!F34</f>
        <v>0</v>
      </c>
    </row>
    <row r="294" spans="1:3" x14ac:dyDescent="0.25">
      <c r="A294" s="12" t="s">
        <v>47</v>
      </c>
      <c r="B294" s="13" t="s">
        <v>9</v>
      </c>
      <c r="C294" s="14">
        <f>Plantilla!F35</f>
        <v>0</v>
      </c>
    </row>
    <row r="295" spans="1:3" x14ac:dyDescent="0.25">
      <c r="A295" s="12" t="s">
        <v>48</v>
      </c>
      <c r="B295" s="13" t="s">
        <v>9</v>
      </c>
      <c r="C295" s="14">
        <f>Plantilla!F36</f>
        <v>0</v>
      </c>
    </row>
    <row r="296" spans="1:3" x14ac:dyDescent="0.25">
      <c r="A296" s="12" t="s">
        <v>49</v>
      </c>
      <c r="B296" s="13" t="s">
        <v>9</v>
      </c>
      <c r="C296" s="14">
        <f>Plantilla!F37</f>
        <v>0</v>
      </c>
    </row>
    <row r="297" spans="1:3" x14ac:dyDescent="0.25">
      <c r="A297" s="12" t="s">
        <v>50</v>
      </c>
      <c r="B297" s="13" t="s">
        <v>9</v>
      </c>
      <c r="C297" s="14">
        <f>Plantilla!F38</f>
        <v>0</v>
      </c>
    </row>
    <row r="298" spans="1:3" x14ac:dyDescent="0.25">
      <c r="A298" s="12" t="s">
        <v>51</v>
      </c>
      <c r="B298" s="13" t="s">
        <v>9</v>
      </c>
      <c r="C298" s="14">
        <f>Plantilla!F39</f>
        <v>0</v>
      </c>
    </row>
    <row r="299" spans="1:3" x14ac:dyDescent="0.25">
      <c r="A299" s="12" t="s">
        <v>52</v>
      </c>
      <c r="B299" s="13" t="s">
        <v>9</v>
      </c>
      <c r="C299" s="14">
        <f>Plantilla!F40</f>
        <v>0</v>
      </c>
    </row>
    <row r="300" spans="1:3" x14ac:dyDescent="0.25">
      <c r="A300" s="12" t="s">
        <v>53</v>
      </c>
      <c r="B300" s="13" t="s">
        <v>9</v>
      </c>
      <c r="C300" s="14">
        <f>Plantilla!F41</f>
        <v>0</v>
      </c>
    </row>
    <row r="301" spans="1:3" x14ac:dyDescent="0.25">
      <c r="A301" s="12" t="s">
        <v>54</v>
      </c>
      <c r="B301" s="13" t="s">
        <v>9</v>
      </c>
      <c r="C301" s="14">
        <f>Plantilla!F42</f>
        <v>0</v>
      </c>
    </row>
    <row r="302" spans="1:3" x14ac:dyDescent="0.25">
      <c r="A302" s="12" t="s">
        <v>55</v>
      </c>
      <c r="B302" s="13" t="s">
        <v>9</v>
      </c>
      <c r="C302" s="14">
        <f>Plantilla!F43</f>
        <v>0</v>
      </c>
    </row>
    <row r="303" spans="1:3" x14ac:dyDescent="0.25">
      <c r="A303" s="12" t="s">
        <v>56</v>
      </c>
      <c r="B303" s="13" t="s">
        <v>9</v>
      </c>
      <c r="C303" s="14">
        <f>Plantilla!F44</f>
        <v>0</v>
      </c>
    </row>
    <row r="304" spans="1:3" x14ac:dyDescent="0.25">
      <c r="A304" s="12" t="s">
        <v>57</v>
      </c>
      <c r="B304" s="13" t="s">
        <v>9</v>
      </c>
      <c r="C304" s="14">
        <f>Plantilla!F45</f>
        <v>0</v>
      </c>
    </row>
    <row r="305" spans="1:3" x14ac:dyDescent="0.25">
      <c r="A305" s="12" t="s">
        <v>58</v>
      </c>
      <c r="B305" s="13" t="s">
        <v>9</v>
      </c>
      <c r="C305" s="14">
        <f>Plantilla!F46</f>
        <v>0</v>
      </c>
    </row>
    <row r="306" spans="1:3" x14ac:dyDescent="0.25">
      <c r="A306" s="12" t="s">
        <v>59</v>
      </c>
      <c r="B306" s="13" t="s">
        <v>9</v>
      </c>
      <c r="C306" s="14">
        <f>Plantilla!F47</f>
        <v>0</v>
      </c>
    </row>
    <row r="307" spans="1:3" x14ac:dyDescent="0.25">
      <c r="A307" s="12" t="s">
        <v>60</v>
      </c>
      <c r="B307" s="13" t="s">
        <v>9</v>
      </c>
      <c r="C307" s="14">
        <f>Plantilla!F48</f>
        <v>0</v>
      </c>
    </row>
    <row r="308" spans="1:3" x14ac:dyDescent="0.25">
      <c r="A308" s="12" t="s">
        <v>61</v>
      </c>
      <c r="B308" s="13" t="s">
        <v>9</v>
      </c>
      <c r="C308" s="14">
        <f>Plantilla!F49</f>
        <v>0</v>
      </c>
    </row>
    <row r="309" spans="1:3" x14ac:dyDescent="0.25">
      <c r="A309" s="12" t="s">
        <v>62</v>
      </c>
      <c r="B309" s="13" t="s">
        <v>9</v>
      </c>
      <c r="C309" s="14">
        <f>Plantilla!F50</f>
        <v>0</v>
      </c>
    </row>
    <row r="310" spans="1:3" x14ac:dyDescent="0.25">
      <c r="A310" s="12" t="s">
        <v>63</v>
      </c>
      <c r="B310" s="13" t="s">
        <v>9</v>
      </c>
      <c r="C310" s="14">
        <f>Plantilla!F51</f>
        <v>0</v>
      </c>
    </row>
    <row r="311" spans="1:3" x14ac:dyDescent="0.25">
      <c r="A311" s="12" t="s">
        <v>64</v>
      </c>
      <c r="B311" s="13" t="s">
        <v>9</v>
      </c>
      <c r="C311" s="14">
        <f>Plantilla!F52</f>
        <v>0</v>
      </c>
    </row>
    <row r="312" spans="1:3" x14ac:dyDescent="0.25">
      <c r="A312" s="12" t="s">
        <v>65</v>
      </c>
      <c r="B312" s="13" t="s">
        <v>9</v>
      </c>
      <c r="C312" s="14">
        <f>Plantilla!F53</f>
        <v>0</v>
      </c>
    </row>
    <row r="313" spans="1:3" x14ac:dyDescent="0.25">
      <c r="A313" s="12" t="s">
        <v>66</v>
      </c>
      <c r="B313" s="13" t="s">
        <v>9</v>
      </c>
      <c r="C313" s="14">
        <f>Plantilla!F54</f>
        <v>0</v>
      </c>
    </row>
    <row r="314" spans="1:3" x14ac:dyDescent="0.25">
      <c r="A314" s="12" t="s">
        <v>67</v>
      </c>
      <c r="B314" s="13" t="s">
        <v>9</v>
      </c>
      <c r="C314" s="14">
        <f>Plantilla!F55</f>
        <v>0</v>
      </c>
    </row>
    <row r="315" spans="1:3" x14ac:dyDescent="0.25">
      <c r="A315" s="12" t="s">
        <v>68</v>
      </c>
      <c r="B315" s="13" t="s">
        <v>9</v>
      </c>
      <c r="C315" s="14">
        <f>Plantilla!F56</f>
        <v>0</v>
      </c>
    </row>
    <row r="316" spans="1:3" x14ac:dyDescent="0.25">
      <c r="A316" s="12" t="s">
        <v>69</v>
      </c>
      <c r="B316" s="13" t="s">
        <v>9</v>
      </c>
      <c r="C316" s="14">
        <f>Plantilla!F57</f>
        <v>0</v>
      </c>
    </row>
    <row r="317" spans="1:3" x14ac:dyDescent="0.25">
      <c r="A317" s="12" t="s">
        <v>70</v>
      </c>
      <c r="B317" s="13" t="s">
        <v>9</v>
      </c>
      <c r="C317" s="14">
        <f>Plantilla!F58</f>
        <v>0</v>
      </c>
    </row>
    <row r="318" spans="1:3" x14ac:dyDescent="0.25">
      <c r="A318" s="12" t="s">
        <v>71</v>
      </c>
      <c r="B318" s="13" t="s">
        <v>9</v>
      </c>
      <c r="C318" s="14">
        <f>Plantilla!F59</f>
        <v>0</v>
      </c>
    </row>
    <row r="319" spans="1:3" x14ac:dyDescent="0.25">
      <c r="A319" s="12" t="s">
        <v>72</v>
      </c>
      <c r="B319" s="13" t="s">
        <v>9</v>
      </c>
      <c r="C319" s="14">
        <f>Plantilla!F60</f>
        <v>0</v>
      </c>
    </row>
    <row r="320" spans="1:3" x14ac:dyDescent="0.25">
      <c r="A320" s="12" t="s">
        <v>73</v>
      </c>
      <c r="B320" s="13" t="s">
        <v>9</v>
      </c>
      <c r="C320" s="14">
        <f>Plantilla!F61</f>
        <v>0</v>
      </c>
    </row>
    <row r="321" spans="1:3" x14ac:dyDescent="0.25">
      <c r="A321" s="12" t="s">
        <v>993</v>
      </c>
      <c r="B321" s="13" t="s">
        <v>9</v>
      </c>
      <c r="C321" s="14">
        <f>Plantilla!F62</f>
        <v>0</v>
      </c>
    </row>
    <row r="322" spans="1:3" x14ac:dyDescent="0.25">
      <c r="A322" s="12" t="s">
        <v>994</v>
      </c>
      <c r="B322" s="13" t="s">
        <v>9</v>
      </c>
      <c r="C322" s="14">
        <f>Plantilla!F63</f>
        <v>0</v>
      </c>
    </row>
    <row r="323" spans="1:3" x14ac:dyDescent="0.25">
      <c r="A323" s="12" t="s">
        <v>995</v>
      </c>
      <c r="B323" s="13" t="s">
        <v>9</v>
      </c>
      <c r="C323" s="14">
        <f>Plantilla!F64</f>
        <v>0</v>
      </c>
    </row>
    <row r="324" spans="1:3" x14ac:dyDescent="0.25">
      <c r="A324" s="12" t="s">
        <v>74</v>
      </c>
      <c r="B324" s="13" t="s">
        <v>9</v>
      </c>
      <c r="C324" s="14">
        <f>Plantilla!F65</f>
        <v>0</v>
      </c>
    </row>
    <row r="325" spans="1:3" x14ac:dyDescent="0.25">
      <c r="A325" s="12" t="s">
        <v>996</v>
      </c>
      <c r="B325" s="13" t="s">
        <v>9</v>
      </c>
      <c r="C325" s="14">
        <f>Plantilla!F66</f>
        <v>0</v>
      </c>
    </row>
    <row r="326" spans="1:3" x14ac:dyDescent="0.25">
      <c r="A326" s="12" t="s">
        <v>75</v>
      </c>
      <c r="B326" s="13" t="s">
        <v>9</v>
      </c>
      <c r="C326" s="14">
        <f>Plantilla!F67</f>
        <v>0</v>
      </c>
    </row>
    <row r="327" spans="1:3" x14ac:dyDescent="0.25">
      <c r="A327" s="12" t="s">
        <v>76</v>
      </c>
      <c r="B327" s="13" t="s">
        <v>9</v>
      </c>
      <c r="C327" s="14">
        <f>Plantilla!F68</f>
        <v>0</v>
      </c>
    </row>
    <row r="328" spans="1:3" x14ac:dyDescent="0.25">
      <c r="A328" s="12" t="s">
        <v>77</v>
      </c>
      <c r="B328" s="13" t="s">
        <v>9</v>
      </c>
      <c r="C328" s="14">
        <f>Plantilla!F69</f>
        <v>0</v>
      </c>
    </row>
    <row r="329" spans="1:3" x14ac:dyDescent="0.25">
      <c r="A329" s="12" t="s">
        <v>78</v>
      </c>
      <c r="B329" s="13" t="s">
        <v>9</v>
      </c>
      <c r="C329" s="14">
        <f>Plantilla!F70</f>
        <v>0</v>
      </c>
    </row>
    <row r="330" spans="1:3" x14ac:dyDescent="0.25">
      <c r="A330" s="12" t="s">
        <v>79</v>
      </c>
      <c r="B330" s="13" t="s">
        <v>9</v>
      </c>
      <c r="C330" s="14">
        <f>Plantilla!F71</f>
        <v>0</v>
      </c>
    </row>
    <row r="331" spans="1:3" x14ac:dyDescent="0.25">
      <c r="A331" s="12" t="s">
        <v>80</v>
      </c>
      <c r="B331" s="13" t="s">
        <v>9</v>
      </c>
      <c r="C331" s="14">
        <f>Plantilla!F72</f>
        <v>0</v>
      </c>
    </row>
    <row r="332" spans="1:3" x14ac:dyDescent="0.25">
      <c r="A332" s="12" t="s">
        <v>81</v>
      </c>
      <c r="B332" s="13" t="s">
        <v>9</v>
      </c>
      <c r="C332" s="14">
        <f>Plantilla!F73</f>
        <v>0</v>
      </c>
    </row>
    <row r="333" spans="1:3" x14ac:dyDescent="0.25">
      <c r="A333" s="12" t="s">
        <v>82</v>
      </c>
      <c r="B333" s="13" t="s">
        <v>9</v>
      </c>
      <c r="C333" s="14">
        <f>Plantilla!F74</f>
        <v>0</v>
      </c>
    </row>
    <row r="334" spans="1:3" x14ac:dyDescent="0.25">
      <c r="A334" s="12" t="s">
        <v>83</v>
      </c>
      <c r="B334" s="13" t="s">
        <v>9</v>
      </c>
      <c r="C334" s="14">
        <f>Plantilla!F75</f>
        <v>0</v>
      </c>
    </row>
    <row r="335" spans="1:3" x14ac:dyDescent="0.25">
      <c r="A335" s="12" t="s">
        <v>84</v>
      </c>
      <c r="B335" s="13" t="s">
        <v>9</v>
      </c>
      <c r="C335" s="14">
        <f>Plantilla!F76</f>
        <v>0</v>
      </c>
    </row>
    <row r="336" spans="1:3" x14ac:dyDescent="0.25">
      <c r="A336" s="12" t="s">
        <v>85</v>
      </c>
      <c r="B336" s="13" t="s">
        <v>9</v>
      </c>
      <c r="C336" s="14">
        <f>Plantilla!F77</f>
        <v>0</v>
      </c>
    </row>
    <row r="337" spans="1:3" x14ac:dyDescent="0.25">
      <c r="A337" s="12" t="s">
        <v>86</v>
      </c>
      <c r="B337" s="13" t="s">
        <v>9</v>
      </c>
      <c r="C337" s="14">
        <f>Plantilla!F78</f>
        <v>0</v>
      </c>
    </row>
    <row r="338" spans="1:3" x14ac:dyDescent="0.25">
      <c r="A338" s="12" t="s">
        <v>87</v>
      </c>
      <c r="B338" s="13" t="s">
        <v>9</v>
      </c>
      <c r="C338" s="14">
        <f>Plantilla!F79</f>
        <v>0</v>
      </c>
    </row>
    <row r="339" spans="1:3" x14ac:dyDescent="0.25">
      <c r="A339" s="12" t="s">
        <v>88</v>
      </c>
      <c r="B339" s="13" t="s">
        <v>9</v>
      </c>
      <c r="C339" s="14">
        <f>Plantilla!F80</f>
        <v>0</v>
      </c>
    </row>
    <row r="340" spans="1:3" x14ac:dyDescent="0.25">
      <c r="A340" s="12" t="s">
        <v>89</v>
      </c>
      <c r="B340" s="13" t="s">
        <v>9</v>
      </c>
      <c r="C340" s="14">
        <f>Plantilla!F81</f>
        <v>0</v>
      </c>
    </row>
    <row r="341" spans="1:3" x14ac:dyDescent="0.25">
      <c r="A341" s="12" t="s">
        <v>90</v>
      </c>
      <c r="B341" s="13" t="s">
        <v>9</v>
      </c>
      <c r="C341" s="14">
        <f>Plantilla!F82</f>
        <v>0</v>
      </c>
    </row>
    <row r="342" spans="1:3" x14ac:dyDescent="0.25">
      <c r="A342" s="12" t="s">
        <v>91</v>
      </c>
      <c r="B342" s="13" t="s">
        <v>9</v>
      </c>
      <c r="C342" s="14">
        <f>Plantilla!F83</f>
        <v>0</v>
      </c>
    </row>
    <row r="343" spans="1:3" x14ac:dyDescent="0.25">
      <c r="A343" s="12" t="s">
        <v>92</v>
      </c>
      <c r="B343" s="13" t="s">
        <v>9</v>
      </c>
      <c r="C343" s="14">
        <f>Plantilla!F84</f>
        <v>0</v>
      </c>
    </row>
    <row r="344" spans="1:3" x14ac:dyDescent="0.25">
      <c r="A344" s="12" t="s">
        <v>93</v>
      </c>
      <c r="B344" s="13" t="s">
        <v>9</v>
      </c>
      <c r="C344" s="14">
        <f>Plantilla!F85</f>
        <v>0</v>
      </c>
    </row>
    <row r="345" spans="1:3" x14ac:dyDescent="0.25">
      <c r="A345" s="12" t="s">
        <v>94</v>
      </c>
      <c r="B345" s="13" t="s">
        <v>9</v>
      </c>
      <c r="C345" s="14">
        <f>Plantilla!F86</f>
        <v>0</v>
      </c>
    </row>
    <row r="346" spans="1:3" x14ac:dyDescent="0.25">
      <c r="A346" s="12" t="s">
        <v>95</v>
      </c>
      <c r="B346" s="13" t="s">
        <v>9</v>
      </c>
      <c r="C346" s="14">
        <f>Plantilla!F87</f>
        <v>0</v>
      </c>
    </row>
    <row r="347" spans="1:3" x14ac:dyDescent="0.25">
      <c r="A347" s="12" t="s">
        <v>96</v>
      </c>
      <c r="B347" s="13" t="s">
        <v>9</v>
      </c>
      <c r="C347" s="14">
        <f>Plantilla!F88</f>
        <v>0</v>
      </c>
    </row>
    <row r="348" spans="1:3" x14ac:dyDescent="0.25">
      <c r="A348" s="12" t="s">
        <v>97</v>
      </c>
      <c r="B348" s="13" t="s">
        <v>9</v>
      </c>
      <c r="C348" s="14">
        <f>Plantilla!F89</f>
        <v>0</v>
      </c>
    </row>
    <row r="349" spans="1:3" x14ac:dyDescent="0.25">
      <c r="A349" s="12" t="s">
        <v>98</v>
      </c>
      <c r="B349" s="13" t="s">
        <v>9</v>
      </c>
      <c r="C349" s="14">
        <f>Plantilla!F90</f>
        <v>0</v>
      </c>
    </row>
    <row r="350" spans="1:3" x14ac:dyDescent="0.25">
      <c r="A350" s="12" t="s">
        <v>99</v>
      </c>
      <c r="B350" s="13" t="s">
        <v>9</v>
      </c>
      <c r="C350" s="14">
        <f>Plantilla!F91</f>
        <v>0</v>
      </c>
    </row>
    <row r="351" spans="1:3" x14ac:dyDescent="0.25">
      <c r="A351" s="12" t="s">
        <v>100</v>
      </c>
      <c r="B351" s="13" t="s">
        <v>9</v>
      </c>
      <c r="C351" s="14">
        <f>Plantilla!F92</f>
        <v>0</v>
      </c>
    </row>
    <row r="352" spans="1:3" x14ac:dyDescent="0.25">
      <c r="A352" s="12" t="s">
        <v>101</v>
      </c>
      <c r="B352" s="13" t="s">
        <v>9</v>
      </c>
      <c r="C352" s="14">
        <f>Plantilla!F93</f>
        <v>0</v>
      </c>
    </row>
    <row r="353" spans="1:3" x14ac:dyDescent="0.25">
      <c r="A353" s="12" t="s">
        <v>102</v>
      </c>
      <c r="B353" s="13" t="s">
        <v>9</v>
      </c>
      <c r="C353" s="14">
        <f>Plantilla!F94</f>
        <v>0</v>
      </c>
    </row>
    <row r="354" spans="1:3" x14ac:dyDescent="0.25">
      <c r="A354" s="12" t="s">
        <v>103</v>
      </c>
      <c r="B354" s="13" t="s">
        <v>9</v>
      </c>
      <c r="C354" s="14">
        <f>Plantilla!F95</f>
        <v>0</v>
      </c>
    </row>
    <row r="355" spans="1:3" x14ac:dyDescent="0.25">
      <c r="A355" s="12" t="s">
        <v>104</v>
      </c>
      <c r="B355" s="13" t="s">
        <v>9</v>
      </c>
      <c r="C355" s="14">
        <f>Plantilla!F96</f>
        <v>0</v>
      </c>
    </row>
    <row r="356" spans="1:3" x14ac:dyDescent="0.25">
      <c r="A356" s="12" t="s">
        <v>105</v>
      </c>
      <c r="B356" s="13" t="s">
        <v>9</v>
      </c>
      <c r="C356" s="14">
        <f>Plantilla!F97</f>
        <v>0</v>
      </c>
    </row>
    <row r="357" spans="1:3" x14ac:dyDescent="0.25">
      <c r="A357" s="12" t="s">
        <v>106</v>
      </c>
      <c r="B357" s="13" t="s">
        <v>9</v>
      </c>
      <c r="C357" s="14">
        <f>Plantilla!F98</f>
        <v>0</v>
      </c>
    </row>
    <row r="358" spans="1:3" x14ac:dyDescent="0.25">
      <c r="A358" s="12" t="s">
        <v>107</v>
      </c>
      <c r="B358" s="13" t="s">
        <v>9</v>
      </c>
      <c r="C358" s="14">
        <f>Plantilla!F99</f>
        <v>0</v>
      </c>
    </row>
    <row r="359" spans="1:3" x14ac:dyDescent="0.25">
      <c r="A359" s="12" t="s">
        <v>108</v>
      </c>
      <c r="B359" s="13" t="s">
        <v>9</v>
      </c>
      <c r="C359" s="14">
        <f>Plantilla!F100</f>
        <v>0</v>
      </c>
    </row>
    <row r="360" spans="1:3" x14ac:dyDescent="0.25">
      <c r="A360" s="12" t="s">
        <v>109</v>
      </c>
      <c r="B360" s="13" t="s">
        <v>9</v>
      </c>
      <c r="C360" s="14">
        <f>Plantilla!F101</f>
        <v>0</v>
      </c>
    </row>
    <row r="361" spans="1:3" x14ac:dyDescent="0.25">
      <c r="A361" s="12" t="s">
        <v>110</v>
      </c>
      <c r="B361" s="13" t="s">
        <v>9</v>
      </c>
      <c r="C361" s="14">
        <f>Plantilla!F102</f>
        <v>0</v>
      </c>
    </row>
    <row r="362" spans="1:3" x14ac:dyDescent="0.25">
      <c r="A362" s="12" t="s">
        <v>111</v>
      </c>
      <c r="B362" s="13" t="s">
        <v>9</v>
      </c>
      <c r="C362" s="14">
        <f>Plantilla!F103</f>
        <v>0</v>
      </c>
    </row>
    <row r="363" spans="1:3" x14ac:dyDescent="0.25">
      <c r="A363" s="12" t="s">
        <v>112</v>
      </c>
      <c r="B363" s="13" t="s">
        <v>9</v>
      </c>
      <c r="C363" s="14">
        <f>Plantilla!F104</f>
        <v>0</v>
      </c>
    </row>
    <row r="364" spans="1:3" x14ac:dyDescent="0.25">
      <c r="A364" s="12" t="s">
        <v>113</v>
      </c>
      <c r="B364" s="13" t="s">
        <v>9</v>
      </c>
      <c r="C364" s="14">
        <f>Plantilla!F105</f>
        <v>0</v>
      </c>
    </row>
    <row r="365" spans="1:3" x14ac:dyDescent="0.25">
      <c r="A365" s="12" t="s">
        <v>114</v>
      </c>
      <c r="B365" s="13" t="s">
        <v>9</v>
      </c>
      <c r="C365" s="14">
        <f>Plantilla!F106</f>
        <v>0</v>
      </c>
    </row>
    <row r="366" spans="1:3" x14ac:dyDescent="0.25">
      <c r="A366" s="12" t="s">
        <v>115</v>
      </c>
      <c r="B366" s="13" t="s">
        <v>9</v>
      </c>
      <c r="C366" s="14">
        <f>Plantilla!F107</f>
        <v>0</v>
      </c>
    </row>
    <row r="367" spans="1:3" x14ac:dyDescent="0.25">
      <c r="A367" s="12" t="s">
        <v>116</v>
      </c>
      <c r="B367" s="13" t="s">
        <v>9</v>
      </c>
      <c r="C367" s="14">
        <f>Plantilla!F108</f>
        <v>0</v>
      </c>
    </row>
    <row r="368" spans="1:3" x14ac:dyDescent="0.25">
      <c r="A368" s="12" t="s">
        <v>117</v>
      </c>
      <c r="B368" s="13" t="s">
        <v>9</v>
      </c>
      <c r="C368" s="14">
        <f>Plantilla!F109</f>
        <v>0</v>
      </c>
    </row>
    <row r="369" spans="1:3" x14ac:dyDescent="0.25">
      <c r="A369" s="12" t="s">
        <v>118</v>
      </c>
      <c r="B369" s="13" t="s">
        <v>9</v>
      </c>
      <c r="C369" s="14">
        <f>Plantilla!F110</f>
        <v>0</v>
      </c>
    </row>
    <row r="370" spans="1:3" x14ac:dyDescent="0.25">
      <c r="A370" s="12" t="s">
        <v>119</v>
      </c>
      <c r="B370" s="13" t="s">
        <v>9</v>
      </c>
      <c r="C370" s="14">
        <f>Plantilla!F111</f>
        <v>0</v>
      </c>
    </row>
    <row r="371" spans="1:3" x14ac:dyDescent="0.25">
      <c r="A371" s="12" t="s">
        <v>120</v>
      </c>
      <c r="B371" s="13" t="s">
        <v>9</v>
      </c>
      <c r="C371" s="14">
        <f>Plantilla!F112</f>
        <v>0</v>
      </c>
    </row>
    <row r="372" spans="1:3" x14ac:dyDescent="0.25">
      <c r="A372" s="12" t="s">
        <v>121</v>
      </c>
      <c r="B372" s="13" t="s">
        <v>9</v>
      </c>
      <c r="C372" s="14">
        <f>Plantilla!F113</f>
        <v>0</v>
      </c>
    </row>
    <row r="373" spans="1:3" x14ac:dyDescent="0.25">
      <c r="A373" s="12" t="s">
        <v>122</v>
      </c>
      <c r="B373" s="13" t="s">
        <v>9</v>
      </c>
      <c r="C373" s="14">
        <f>Plantilla!F114</f>
        <v>0</v>
      </c>
    </row>
    <row r="374" spans="1:3" x14ac:dyDescent="0.25">
      <c r="A374" s="12" t="s">
        <v>123</v>
      </c>
      <c r="B374" s="13" t="s">
        <v>9</v>
      </c>
      <c r="C374" s="14">
        <f>Plantilla!F115</f>
        <v>0</v>
      </c>
    </row>
    <row r="375" spans="1:3" x14ac:dyDescent="0.25">
      <c r="A375" s="12" t="s">
        <v>124</v>
      </c>
      <c r="B375" s="13" t="s">
        <v>9</v>
      </c>
      <c r="C375" s="14">
        <f>Plantilla!F116</f>
        <v>0</v>
      </c>
    </row>
    <row r="376" spans="1:3" x14ac:dyDescent="0.25">
      <c r="A376" s="12" t="s">
        <v>125</v>
      </c>
      <c r="B376" s="13" t="s">
        <v>9</v>
      </c>
      <c r="C376" s="14">
        <f>Plantilla!F117</f>
        <v>0</v>
      </c>
    </row>
    <row r="377" spans="1:3" x14ac:dyDescent="0.25">
      <c r="A377" s="12" t="s">
        <v>126</v>
      </c>
      <c r="B377" s="13" t="s">
        <v>9</v>
      </c>
      <c r="C377" s="14">
        <f>Plantilla!F118</f>
        <v>0</v>
      </c>
    </row>
    <row r="378" spans="1:3" x14ac:dyDescent="0.25">
      <c r="A378" s="12" t="s">
        <v>127</v>
      </c>
      <c r="B378" s="13" t="s">
        <v>9</v>
      </c>
      <c r="C378" s="14">
        <f>Plantilla!F119</f>
        <v>0</v>
      </c>
    </row>
    <row r="379" spans="1:3" x14ac:dyDescent="0.25">
      <c r="A379" s="12" t="s">
        <v>128</v>
      </c>
      <c r="B379" s="13" t="s">
        <v>9</v>
      </c>
      <c r="C379" s="14">
        <f>Plantilla!F120</f>
        <v>0</v>
      </c>
    </row>
    <row r="380" spans="1:3" x14ac:dyDescent="0.25">
      <c r="A380" s="12" t="s">
        <v>129</v>
      </c>
      <c r="B380" s="13" t="s">
        <v>9</v>
      </c>
      <c r="C380" s="14">
        <f>Plantilla!F121</f>
        <v>0</v>
      </c>
    </row>
    <row r="381" spans="1:3" x14ac:dyDescent="0.25">
      <c r="A381" s="12" t="s">
        <v>130</v>
      </c>
      <c r="B381" s="13" t="s">
        <v>9</v>
      </c>
      <c r="C381" s="14">
        <f>Plantilla!F122</f>
        <v>0</v>
      </c>
    </row>
    <row r="382" spans="1:3" x14ac:dyDescent="0.25">
      <c r="A382" s="12" t="s">
        <v>131</v>
      </c>
      <c r="B382" s="13" t="s">
        <v>9</v>
      </c>
      <c r="C382" s="14">
        <f>Plantilla!F123</f>
        <v>0</v>
      </c>
    </row>
    <row r="383" spans="1:3" x14ac:dyDescent="0.25">
      <c r="A383" s="12" t="s">
        <v>132</v>
      </c>
      <c r="B383" s="13" t="s">
        <v>9</v>
      </c>
      <c r="C383" s="14">
        <f>Plantilla!F124</f>
        <v>0</v>
      </c>
    </row>
    <row r="384" spans="1:3" x14ac:dyDescent="0.25">
      <c r="A384" s="12" t="s">
        <v>133</v>
      </c>
      <c r="B384" s="13" t="s">
        <v>9</v>
      </c>
      <c r="C384" s="14">
        <f>Plantilla!F125</f>
        <v>0</v>
      </c>
    </row>
    <row r="385" spans="1:3" x14ac:dyDescent="0.25">
      <c r="A385" s="12" t="s">
        <v>134</v>
      </c>
      <c r="B385" s="13" t="s">
        <v>9</v>
      </c>
      <c r="C385" s="14">
        <f>Plantilla!F126</f>
        <v>0</v>
      </c>
    </row>
    <row r="386" spans="1:3" x14ac:dyDescent="0.25">
      <c r="A386" s="12" t="s">
        <v>135</v>
      </c>
      <c r="B386" s="13" t="s">
        <v>9</v>
      </c>
      <c r="C386" s="14">
        <f>Plantilla!F127</f>
        <v>0</v>
      </c>
    </row>
    <row r="387" spans="1:3" x14ac:dyDescent="0.25">
      <c r="A387" s="12" t="s">
        <v>136</v>
      </c>
      <c r="B387" s="13" t="s">
        <v>9</v>
      </c>
      <c r="C387" s="14">
        <f>Plantilla!F128</f>
        <v>0</v>
      </c>
    </row>
    <row r="388" spans="1:3" x14ac:dyDescent="0.25">
      <c r="A388" s="12" t="s">
        <v>137</v>
      </c>
      <c r="B388" s="13" t="s">
        <v>9</v>
      </c>
      <c r="C388" s="14">
        <f>Plantilla!F129</f>
        <v>0</v>
      </c>
    </row>
    <row r="389" spans="1:3" x14ac:dyDescent="0.25">
      <c r="A389" s="12" t="s">
        <v>138</v>
      </c>
      <c r="B389" s="13" t="s">
        <v>9</v>
      </c>
      <c r="C389" s="14">
        <f>Plantilla!F130</f>
        <v>0</v>
      </c>
    </row>
    <row r="390" spans="1:3" x14ac:dyDescent="0.25">
      <c r="A390" s="12" t="s">
        <v>139</v>
      </c>
      <c r="B390" s="13" t="s">
        <v>9</v>
      </c>
      <c r="C390" s="14">
        <f>Plantilla!F131</f>
        <v>0</v>
      </c>
    </row>
    <row r="391" spans="1:3" x14ac:dyDescent="0.25">
      <c r="A391" s="12" t="s">
        <v>140</v>
      </c>
      <c r="B391" s="13" t="s">
        <v>9</v>
      </c>
      <c r="C391" s="14">
        <f>Plantilla!F132</f>
        <v>0</v>
      </c>
    </row>
    <row r="392" spans="1:3" x14ac:dyDescent="0.25">
      <c r="A392" s="12" t="s">
        <v>997</v>
      </c>
      <c r="B392" s="13" t="s">
        <v>9</v>
      </c>
      <c r="C392" s="14">
        <f>Plantilla!F136</f>
        <v>0</v>
      </c>
    </row>
    <row r="393" spans="1:3" x14ac:dyDescent="0.25">
      <c r="A393" s="12" t="s">
        <v>998</v>
      </c>
      <c r="B393" s="13" t="s">
        <v>9</v>
      </c>
      <c r="C393" s="14">
        <f>Plantilla!F137</f>
        <v>0</v>
      </c>
    </row>
    <row r="394" spans="1:3" x14ac:dyDescent="0.25">
      <c r="A394" s="12" t="s">
        <v>999</v>
      </c>
      <c r="B394" s="13" t="s">
        <v>9</v>
      </c>
      <c r="C394" s="14">
        <f>Plantilla!F138</f>
        <v>0</v>
      </c>
    </row>
    <row r="395" spans="1:3" x14ac:dyDescent="0.25">
      <c r="A395" s="12" t="s">
        <v>17</v>
      </c>
      <c r="B395" s="13" t="s">
        <v>10</v>
      </c>
      <c r="C395" s="14">
        <f>Plantilla!G4</f>
        <v>0</v>
      </c>
    </row>
    <row r="396" spans="1:3" x14ac:dyDescent="0.25">
      <c r="A396" s="12" t="s">
        <v>18</v>
      </c>
      <c r="B396" s="13" t="s">
        <v>10</v>
      </c>
      <c r="C396" s="14">
        <f>Plantilla!G5</f>
        <v>0</v>
      </c>
    </row>
    <row r="397" spans="1:3" x14ac:dyDescent="0.25">
      <c r="A397" s="12" t="s">
        <v>19</v>
      </c>
      <c r="B397" s="13" t="s">
        <v>10</v>
      </c>
      <c r="C397" s="14">
        <f>Plantilla!G6</f>
        <v>0</v>
      </c>
    </row>
    <row r="398" spans="1:3" x14ac:dyDescent="0.25">
      <c r="A398" s="12" t="s">
        <v>20</v>
      </c>
      <c r="B398" s="13" t="s">
        <v>10</v>
      </c>
      <c r="C398" s="14">
        <f>Plantilla!G7</f>
        <v>0</v>
      </c>
    </row>
    <row r="399" spans="1:3" x14ac:dyDescent="0.25">
      <c r="A399" s="12" t="s">
        <v>21</v>
      </c>
      <c r="B399" s="13" t="s">
        <v>10</v>
      </c>
      <c r="C399" s="14">
        <f>Plantilla!G8</f>
        <v>0</v>
      </c>
    </row>
    <row r="400" spans="1:3" x14ac:dyDescent="0.25">
      <c r="A400" s="12" t="s">
        <v>22</v>
      </c>
      <c r="B400" s="13" t="s">
        <v>10</v>
      </c>
      <c r="C400" s="14">
        <f>Plantilla!G9</f>
        <v>0</v>
      </c>
    </row>
    <row r="401" spans="1:3" x14ac:dyDescent="0.25">
      <c r="A401" s="12" t="s">
        <v>23</v>
      </c>
      <c r="B401" s="13" t="s">
        <v>10</v>
      </c>
      <c r="C401" s="14">
        <f>Plantilla!G10</f>
        <v>0</v>
      </c>
    </row>
    <row r="402" spans="1:3" x14ac:dyDescent="0.25">
      <c r="A402" s="12" t="s">
        <v>24</v>
      </c>
      <c r="B402" s="13" t="s">
        <v>10</v>
      </c>
      <c r="C402" s="14">
        <f>Plantilla!G11</f>
        <v>0</v>
      </c>
    </row>
    <row r="403" spans="1:3" x14ac:dyDescent="0.25">
      <c r="A403" s="12" t="s">
        <v>25</v>
      </c>
      <c r="B403" s="13" t="s">
        <v>10</v>
      </c>
      <c r="C403" s="14">
        <f>Plantilla!G12</f>
        <v>0</v>
      </c>
    </row>
    <row r="404" spans="1:3" x14ac:dyDescent="0.25">
      <c r="A404" s="12" t="s">
        <v>26</v>
      </c>
      <c r="B404" s="13" t="s">
        <v>10</v>
      </c>
      <c r="C404" s="14">
        <f>Plantilla!G13</f>
        <v>0</v>
      </c>
    </row>
    <row r="405" spans="1:3" x14ac:dyDescent="0.25">
      <c r="A405" s="12" t="s">
        <v>27</v>
      </c>
      <c r="B405" s="13" t="s">
        <v>10</v>
      </c>
      <c r="C405" s="14">
        <f>Plantilla!G14</f>
        <v>0</v>
      </c>
    </row>
    <row r="406" spans="1:3" x14ac:dyDescent="0.25">
      <c r="A406" s="12" t="s">
        <v>28</v>
      </c>
      <c r="B406" s="13" t="s">
        <v>10</v>
      </c>
      <c r="C406" s="14">
        <f>Plantilla!G15</f>
        <v>0</v>
      </c>
    </row>
    <row r="407" spans="1:3" x14ac:dyDescent="0.25">
      <c r="A407" s="12" t="s">
        <v>29</v>
      </c>
      <c r="B407" s="13" t="s">
        <v>10</v>
      </c>
      <c r="C407" s="14">
        <f>Plantilla!G16</f>
        <v>0</v>
      </c>
    </row>
    <row r="408" spans="1:3" x14ac:dyDescent="0.25">
      <c r="A408" s="12" t="s">
        <v>30</v>
      </c>
      <c r="B408" s="13" t="s">
        <v>10</v>
      </c>
      <c r="C408" s="14">
        <f>Plantilla!G17</f>
        <v>0</v>
      </c>
    </row>
    <row r="409" spans="1:3" x14ac:dyDescent="0.25">
      <c r="A409" s="12" t="s">
        <v>31</v>
      </c>
      <c r="B409" s="13" t="s">
        <v>10</v>
      </c>
      <c r="C409" s="14">
        <f>Plantilla!G18</f>
        <v>0</v>
      </c>
    </row>
    <row r="410" spans="1:3" x14ac:dyDescent="0.25">
      <c r="A410" s="12" t="s">
        <v>32</v>
      </c>
      <c r="B410" s="13" t="s">
        <v>10</v>
      </c>
      <c r="C410" s="14">
        <f>Plantilla!G19</f>
        <v>0</v>
      </c>
    </row>
    <row r="411" spans="1:3" x14ac:dyDescent="0.25">
      <c r="A411" s="12" t="s">
        <v>33</v>
      </c>
      <c r="B411" s="13" t="s">
        <v>10</v>
      </c>
      <c r="C411" s="14">
        <f>Plantilla!G20</f>
        <v>0</v>
      </c>
    </row>
    <row r="412" spans="1:3" x14ac:dyDescent="0.25">
      <c r="A412" s="12" t="s">
        <v>34</v>
      </c>
      <c r="B412" s="13" t="s">
        <v>10</v>
      </c>
      <c r="C412" s="14">
        <f>Plantilla!G21</f>
        <v>0</v>
      </c>
    </row>
    <row r="413" spans="1:3" x14ac:dyDescent="0.25">
      <c r="A413" s="12" t="s">
        <v>35</v>
      </c>
      <c r="B413" s="13" t="s">
        <v>10</v>
      </c>
      <c r="C413" s="14">
        <f>Plantilla!G22</f>
        <v>0</v>
      </c>
    </row>
    <row r="414" spans="1:3" x14ac:dyDescent="0.25">
      <c r="A414" s="12" t="s">
        <v>36</v>
      </c>
      <c r="B414" s="13" t="s">
        <v>10</v>
      </c>
      <c r="C414" s="14">
        <f>Plantilla!G23</f>
        <v>0</v>
      </c>
    </row>
    <row r="415" spans="1:3" x14ac:dyDescent="0.25">
      <c r="A415" s="12" t="s">
        <v>37</v>
      </c>
      <c r="B415" s="13" t="s">
        <v>10</v>
      </c>
      <c r="C415" s="14">
        <f>Plantilla!G24</f>
        <v>0</v>
      </c>
    </row>
    <row r="416" spans="1:3" x14ac:dyDescent="0.25">
      <c r="A416" s="12" t="s">
        <v>38</v>
      </c>
      <c r="B416" s="13" t="s">
        <v>10</v>
      </c>
      <c r="C416" s="14">
        <f>Plantilla!G25</f>
        <v>0</v>
      </c>
    </row>
    <row r="417" spans="1:3" x14ac:dyDescent="0.25">
      <c r="A417" s="12" t="s">
        <v>39</v>
      </c>
      <c r="B417" s="13" t="s">
        <v>10</v>
      </c>
      <c r="C417" s="14">
        <f>Plantilla!G26</f>
        <v>0</v>
      </c>
    </row>
    <row r="418" spans="1:3" x14ac:dyDescent="0.25">
      <c r="A418" s="12" t="s">
        <v>40</v>
      </c>
      <c r="B418" s="13" t="s">
        <v>10</v>
      </c>
      <c r="C418" s="14">
        <f>Plantilla!G27</f>
        <v>0</v>
      </c>
    </row>
    <row r="419" spans="1:3" x14ac:dyDescent="0.25">
      <c r="A419" s="12" t="s">
        <v>41</v>
      </c>
      <c r="B419" s="13" t="s">
        <v>10</v>
      </c>
      <c r="C419" s="14">
        <f>Plantilla!G29</f>
        <v>0</v>
      </c>
    </row>
    <row r="420" spans="1:3" x14ac:dyDescent="0.25">
      <c r="A420" s="12" t="s">
        <v>42</v>
      </c>
      <c r="B420" s="13" t="s">
        <v>10</v>
      </c>
      <c r="C420" s="14">
        <f>Plantilla!G30</f>
        <v>0</v>
      </c>
    </row>
    <row r="421" spans="1:3" x14ac:dyDescent="0.25">
      <c r="A421" s="12" t="s">
        <v>43</v>
      </c>
      <c r="B421" s="13" t="s">
        <v>10</v>
      </c>
      <c r="C421" s="14">
        <f>Plantilla!G31</f>
        <v>0</v>
      </c>
    </row>
    <row r="422" spans="1:3" x14ac:dyDescent="0.25">
      <c r="A422" s="12" t="s">
        <v>44</v>
      </c>
      <c r="B422" s="13" t="s">
        <v>10</v>
      </c>
      <c r="C422" s="14">
        <f>Plantilla!G32</f>
        <v>0</v>
      </c>
    </row>
    <row r="423" spans="1:3" x14ac:dyDescent="0.25">
      <c r="A423" s="12" t="s">
        <v>45</v>
      </c>
      <c r="B423" s="13" t="s">
        <v>10</v>
      </c>
      <c r="C423" s="14">
        <f>Plantilla!G33</f>
        <v>0</v>
      </c>
    </row>
    <row r="424" spans="1:3" x14ac:dyDescent="0.25">
      <c r="A424" s="12" t="s">
        <v>46</v>
      </c>
      <c r="B424" s="13" t="s">
        <v>10</v>
      </c>
      <c r="C424" s="14">
        <f>Plantilla!G34</f>
        <v>0</v>
      </c>
    </row>
    <row r="425" spans="1:3" x14ac:dyDescent="0.25">
      <c r="A425" s="12" t="s">
        <v>47</v>
      </c>
      <c r="B425" s="13" t="s">
        <v>10</v>
      </c>
      <c r="C425" s="14">
        <f>Plantilla!G35</f>
        <v>0</v>
      </c>
    </row>
    <row r="426" spans="1:3" x14ac:dyDescent="0.25">
      <c r="A426" s="12" t="s">
        <v>48</v>
      </c>
      <c r="B426" s="13" t="s">
        <v>10</v>
      </c>
      <c r="C426" s="14">
        <f>Plantilla!G36</f>
        <v>0</v>
      </c>
    </row>
    <row r="427" spans="1:3" x14ac:dyDescent="0.25">
      <c r="A427" s="12" t="s">
        <v>49</v>
      </c>
      <c r="B427" s="13" t="s">
        <v>10</v>
      </c>
      <c r="C427" s="14">
        <f>Plantilla!G37</f>
        <v>0</v>
      </c>
    </row>
    <row r="428" spans="1:3" x14ac:dyDescent="0.25">
      <c r="A428" s="12" t="s">
        <v>50</v>
      </c>
      <c r="B428" s="13" t="s">
        <v>10</v>
      </c>
      <c r="C428" s="14">
        <f>Plantilla!G38</f>
        <v>0</v>
      </c>
    </row>
    <row r="429" spans="1:3" x14ac:dyDescent="0.25">
      <c r="A429" s="12" t="s">
        <v>51</v>
      </c>
      <c r="B429" s="13" t="s">
        <v>10</v>
      </c>
      <c r="C429" s="14">
        <f>Plantilla!G39</f>
        <v>0</v>
      </c>
    </row>
    <row r="430" spans="1:3" x14ac:dyDescent="0.25">
      <c r="A430" s="12" t="s">
        <v>52</v>
      </c>
      <c r="B430" s="13" t="s">
        <v>10</v>
      </c>
      <c r="C430" s="14">
        <f>Plantilla!G40</f>
        <v>0</v>
      </c>
    </row>
    <row r="431" spans="1:3" x14ac:dyDescent="0.25">
      <c r="A431" s="12" t="s">
        <v>53</v>
      </c>
      <c r="B431" s="13" t="s">
        <v>10</v>
      </c>
      <c r="C431" s="14">
        <f>Plantilla!G41</f>
        <v>0</v>
      </c>
    </row>
    <row r="432" spans="1:3" x14ac:dyDescent="0.25">
      <c r="A432" s="12" t="s">
        <v>54</v>
      </c>
      <c r="B432" s="13" t="s">
        <v>10</v>
      </c>
      <c r="C432" s="14">
        <f>Plantilla!G42</f>
        <v>0</v>
      </c>
    </row>
    <row r="433" spans="1:3" x14ac:dyDescent="0.25">
      <c r="A433" s="12" t="s">
        <v>55</v>
      </c>
      <c r="B433" s="13" t="s">
        <v>10</v>
      </c>
      <c r="C433" s="14">
        <f>Plantilla!G43</f>
        <v>0</v>
      </c>
    </row>
    <row r="434" spans="1:3" x14ac:dyDescent="0.25">
      <c r="A434" s="12" t="s">
        <v>56</v>
      </c>
      <c r="B434" s="13" t="s">
        <v>10</v>
      </c>
      <c r="C434" s="14">
        <f>Plantilla!G44</f>
        <v>0</v>
      </c>
    </row>
    <row r="435" spans="1:3" x14ac:dyDescent="0.25">
      <c r="A435" s="12" t="s">
        <v>57</v>
      </c>
      <c r="B435" s="13" t="s">
        <v>10</v>
      </c>
      <c r="C435" s="14">
        <f>Plantilla!G45</f>
        <v>0</v>
      </c>
    </row>
    <row r="436" spans="1:3" x14ac:dyDescent="0.25">
      <c r="A436" s="12" t="s">
        <v>58</v>
      </c>
      <c r="B436" s="13" t="s">
        <v>10</v>
      </c>
      <c r="C436" s="14">
        <f>Plantilla!G46</f>
        <v>0</v>
      </c>
    </row>
    <row r="437" spans="1:3" x14ac:dyDescent="0.25">
      <c r="A437" s="12" t="s">
        <v>59</v>
      </c>
      <c r="B437" s="13" t="s">
        <v>10</v>
      </c>
      <c r="C437" s="14">
        <f>Plantilla!G47</f>
        <v>0</v>
      </c>
    </row>
    <row r="438" spans="1:3" x14ac:dyDescent="0.25">
      <c r="A438" s="12" t="s">
        <v>60</v>
      </c>
      <c r="B438" s="13" t="s">
        <v>10</v>
      </c>
      <c r="C438" s="14">
        <f>Plantilla!G48</f>
        <v>0</v>
      </c>
    </row>
    <row r="439" spans="1:3" x14ac:dyDescent="0.25">
      <c r="A439" s="12" t="s">
        <v>61</v>
      </c>
      <c r="B439" s="13" t="s">
        <v>10</v>
      </c>
      <c r="C439" s="14">
        <f>Plantilla!G49</f>
        <v>0</v>
      </c>
    </row>
    <row r="440" spans="1:3" x14ac:dyDescent="0.25">
      <c r="A440" s="12" t="s">
        <v>62</v>
      </c>
      <c r="B440" s="13" t="s">
        <v>10</v>
      </c>
      <c r="C440" s="14">
        <f>Plantilla!G50</f>
        <v>0</v>
      </c>
    </row>
    <row r="441" spans="1:3" x14ac:dyDescent="0.25">
      <c r="A441" s="12" t="s">
        <v>63</v>
      </c>
      <c r="B441" s="13" t="s">
        <v>10</v>
      </c>
      <c r="C441" s="14">
        <f>Plantilla!G51</f>
        <v>0</v>
      </c>
    </row>
    <row r="442" spans="1:3" x14ac:dyDescent="0.25">
      <c r="A442" s="12" t="s">
        <v>64</v>
      </c>
      <c r="B442" s="13" t="s">
        <v>10</v>
      </c>
      <c r="C442" s="14">
        <f>Plantilla!G52</f>
        <v>0</v>
      </c>
    </row>
    <row r="443" spans="1:3" x14ac:dyDescent="0.25">
      <c r="A443" s="12" t="s">
        <v>65</v>
      </c>
      <c r="B443" s="13" t="s">
        <v>10</v>
      </c>
      <c r="C443" s="14">
        <f>Plantilla!G53</f>
        <v>0</v>
      </c>
    </row>
    <row r="444" spans="1:3" x14ac:dyDescent="0.25">
      <c r="A444" s="12" t="s">
        <v>66</v>
      </c>
      <c r="B444" s="13" t="s">
        <v>10</v>
      </c>
      <c r="C444" s="14">
        <f>Plantilla!G54</f>
        <v>0</v>
      </c>
    </row>
    <row r="445" spans="1:3" x14ac:dyDescent="0.25">
      <c r="A445" s="12" t="s">
        <v>67</v>
      </c>
      <c r="B445" s="13" t="s">
        <v>10</v>
      </c>
      <c r="C445" s="14">
        <f>Plantilla!G55</f>
        <v>0</v>
      </c>
    </row>
    <row r="446" spans="1:3" x14ac:dyDescent="0.25">
      <c r="A446" s="12" t="s">
        <v>68</v>
      </c>
      <c r="B446" s="13" t="s">
        <v>10</v>
      </c>
      <c r="C446" s="14">
        <f>Plantilla!G56</f>
        <v>0</v>
      </c>
    </row>
    <row r="447" spans="1:3" x14ac:dyDescent="0.25">
      <c r="A447" s="12" t="s">
        <v>69</v>
      </c>
      <c r="B447" s="13" t="s">
        <v>10</v>
      </c>
      <c r="C447" s="14">
        <f>Plantilla!G57</f>
        <v>0</v>
      </c>
    </row>
    <row r="448" spans="1:3" x14ac:dyDescent="0.25">
      <c r="A448" s="12" t="s">
        <v>70</v>
      </c>
      <c r="B448" s="13" t="s">
        <v>10</v>
      </c>
      <c r="C448" s="14">
        <f>Plantilla!G58</f>
        <v>0</v>
      </c>
    </row>
    <row r="449" spans="1:3" x14ac:dyDescent="0.25">
      <c r="A449" s="12" t="s">
        <v>71</v>
      </c>
      <c r="B449" s="13" t="s">
        <v>10</v>
      </c>
      <c r="C449" s="14">
        <f>Plantilla!G59</f>
        <v>0</v>
      </c>
    </row>
    <row r="450" spans="1:3" x14ac:dyDescent="0.25">
      <c r="A450" s="12" t="s">
        <v>72</v>
      </c>
      <c r="B450" s="13" t="s">
        <v>10</v>
      </c>
      <c r="C450" s="14">
        <f>Plantilla!G60</f>
        <v>0</v>
      </c>
    </row>
    <row r="451" spans="1:3" x14ac:dyDescent="0.25">
      <c r="A451" s="12" t="s">
        <v>73</v>
      </c>
      <c r="B451" s="13" t="s">
        <v>10</v>
      </c>
      <c r="C451" s="14">
        <f>Plantilla!G61</f>
        <v>0</v>
      </c>
    </row>
    <row r="452" spans="1:3" x14ac:dyDescent="0.25">
      <c r="A452" s="12" t="s">
        <v>993</v>
      </c>
      <c r="B452" s="13" t="s">
        <v>10</v>
      </c>
      <c r="C452" s="14">
        <f>Plantilla!G62</f>
        <v>0</v>
      </c>
    </row>
    <row r="453" spans="1:3" x14ac:dyDescent="0.25">
      <c r="A453" s="12" t="s">
        <v>994</v>
      </c>
      <c r="B453" s="13" t="s">
        <v>10</v>
      </c>
      <c r="C453" s="14">
        <f>Plantilla!G63</f>
        <v>0</v>
      </c>
    </row>
    <row r="454" spans="1:3" x14ac:dyDescent="0.25">
      <c r="A454" s="12" t="s">
        <v>995</v>
      </c>
      <c r="B454" s="13" t="s">
        <v>10</v>
      </c>
      <c r="C454" s="14">
        <f>Plantilla!G64</f>
        <v>0</v>
      </c>
    </row>
    <row r="455" spans="1:3" x14ac:dyDescent="0.25">
      <c r="A455" s="12" t="s">
        <v>74</v>
      </c>
      <c r="B455" s="13" t="s">
        <v>10</v>
      </c>
      <c r="C455" s="14">
        <f>Plantilla!G65</f>
        <v>0</v>
      </c>
    </row>
    <row r="456" spans="1:3" x14ac:dyDescent="0.25">
      <c r="A456" s="12" t="s">
        <v>996</v>
      </c>
      <c r="B456" s="13" t="s">
        <v>10</v>
      </c>
      <c r="C456" s="14">
        <f>Plantilla!G66</f>
        <v>0</v>
      </c>
    </row>
    <row r="457" spans="1:3" x14ac:dyDescent="0.25">
      <c r="A457" s="12" t="s">
        <v>75</v>
      </c>
      <c r="B457" s="13" t="s">
        <v>10</v>
      </c>
      <c r="C457" s="14">
        <f>Plantilla!G67</f>
        <v>0</v>
      </c>
    </row>
    <row r="458" spans="1:3" x14ac:dyDescent="0.25">
      <c r="A458" s="12" t="s">
        <v>76</v>
      </c>
      <c r="B458" s="13" t="s">
        <v>10</v>
      </c>
      <c r="C458" s="14">
        <f>Plantilla!G68</f>
        <v>0</v>
      </c>
    </row>
    <row r="459" spans="1:3" x14ac:dyDescent="0.25">
      <c r="A459" s="12" t="s">
        <v>77</v>
      </c>
      <c r="B459" s="13" t="s">
        <v>10</v>
      </c>
      <c r="C459" s="14">
        <f>Plantilla!G69</f>
        <v>0</v>
      </c>
    </row>
    <row r="460" spans="1:3" x14ac:dyDescent="0.25">
      <c r="A460" s="12" t="s">
        <v>78</v>
      </c>
      <c r="B460" s="13" t="s">
        <v>10</v>
      </c>
      <c r="C460" s="14">
        <f>Plantilla!G70</f>
        <v>0</v>
      </c>
    </row>
    <row r="461" spans="1:3" x14ac:dyDescent="0.25">
      <c r="A461" s="12" t="s">
        <v>79</v>
      </c>
      <c r="B461" s="13" t="s">
        <v>10</v>
      </c>
      <c r="C461" s="14">
        <f>Plantilla!G71</f>
        <v>0</v>
      </c>
    </row>
    <row r="462" spans="1:3" x14ac:dyDescent="0.25">
      <c r="A462" s="12" t="s">
        <v>80</v>
      </c>
      <c r="B462" s="13" t="s">
        <v>10</v>
      </c>
      <c r="C462" s="14">
        <f>Plantilla!G72</f>
        <v>0</v>
      </c>
    </row>
    <row r="463" spans="1:3" x14ac:dyDescent="0.25">
      <c r="A463" s="12" t="s">
        <v>81</v>
      </c>
      <c r="B463" s="13" t="s">
        <v>10</v>
      </c>
      <c r="C463" s="14">
        <f>Plantilla!G73</f>
        <v>0</v>
      </c>
    </row>
    <row r="464" spans="1:3" x14ac:dyDescent="0.25">
      <c r="A464" s="12" t="s">
        <v>82</v>
      </c>
      <c r="B464" s="13" t="s">
        <v>10</v>
      </c>
      <c r="C464" s="14">
        <f>Plantilla!G74</f>
        <v>0</v>
      </c>
    </row>
    <row r="465" spans="1:3" x14ac:dyDescent="0.25">
      <c r="A465" s="12" t="s">
        <v>83</v>
      </c>
      <c r="B465" s="13" t="s">
        <v>10</v>
      </c>
      <c r="C465" s="14">
        <f>Plantilla!G75</f>
        <v>0</v>
      </c>
    </row>
    <row r="466" spans="1:3" x14ac:dyDescent="0.25">
      <c r="A466" s="12" t="s">
        <v>84</v>
      </c>
      <c r="B466" s="13" t="s">
        <v>10</v>
      </c>
      <c r="C466" s="14">
        <f>Plantilla!G76</f>
        <v>0</v>
      </c>
    </row>
    <row r="467" spans="1:3" x14ac:dyDescent="0.25">
      <c r="A467" s="12" t="s">
        <v>85</v>
      </c>
      <c r="B467" s="13" t="s">
        <v>10</v>
      </c>
      <c r="C467" s="14">
        <f>Plantilla!G77</f>
        <v>0</v>
      </c>
    </row>
    <row r="468" spans="1:3" x14ac:dyDescent="0.25">
      <c r="A468" s="12" t="s">
        <v>86</v>
      </c>
      <c r="B468" s="13" t="s">
        <v>10</v>
      </c>
      <c r="C468" s="14">
        <f>Plantilla!G78</f>
        <v>0</v>
      </c>
    </row>
    <row r="469" spans="1:3" x14ac:dyDescent="0.25">
      <c r="A469" s="12" t="s">
        <v>87</v>
      </c>
      <c r="B469" s="13" t="s">
        <v>10</v>
      </c>
      <c r="C469" s="14">
        <f>Plantilla!G79</f>
        <v>0</v>
      </c>
    </row>
    <row r="470" spans="1:3" x14ac:dyDescent="0.25">
      <c r="A470" s="12" t="s">
        <v>88</v>
      </c>
      <c r="B470" s="13" t="s">
        <v>10</v>
      </c>
      <c r="C470" s="14">
        <f>Plantilla!G80</f>
        <v>0</v>
      </c>
    </row>
    <row r="471" spans="1:3" x14ac:dyDescent="0.25">
      <c r="A471" s="12" t="s">
        <v>89</v>
      </c>
      <c r="B471" s="13" t="s">
        <v>10</v>
      </c>
      <c r="C471" s="14">
        <f>Plantilla!G81</f>
        <v>0</v>
      </c>
    </row>
    <row r="472" spans="1:3" x14ac:dyDescent="0.25">
      <c r="A472" s="12" t="s">
        <v>90</v>
      </c>
      <c r="B472" s="13" t="s">
        <v>10</v>
      </c>
      <c r="C472" s="14">
        <f>Plantilla!G82</f>
        <v>0</v>
      </c>
    </row>
    <row r="473" spans="1:3" x14ac:dyDescent="0.25">
      <c r="A473" s="12" t="s">
        <v>91</v>
      </c>
      <c r="B473" s="13" t="s">
        <v>10</v>
      </c>
      <c r="C473" s="14">
        <f>Plantilla!G83</f>
        <v>0</v>
      </c>
    </row>
    <row r="474" spans="1:3" x14ac:dyDescent="0.25">
      <c r="A474" s="12" t="s">
        <v>92</v>
      </c>
      <c r="B474" s="13" t="s">
        <v>10</v>
      </c>
      <c r="C474" s="14">
        <f>Plantilla!G84</f>
        <v>0</v>
      </c>
    </row>
    <row r="475" spans="1:3" x14ac:dyDescent="0.25">
      <c r="A475" s="12" t="s">
        <v>93</v>
      </c>
      <c r="B475" s="13" t="s">
        <v>10</v>
      </c>
      <c r="C475" s="14">
        <f>Plantilla!G85</f>
        <v>0</v>
      </c>
    </row>
    <row r="476" spans="1:3" x14ac:dyDescent="0.25">
      <c r="A476" s="12" t="s">
        <v>94</v>
      </c>
      <c r="B476" s="13" t="s">
        <v>10</v>
      </c>
      <c r="C476" s="14">
        <f>Plantilla!G86</f>
        <v>0</v>
      </c>
    </row>
    <row r="477" spans="1:3" x14ac:dyDescent="0.25">
      <c r="A477" s="12" t="s">
        <v>95</v>
      </c>
      <c r="B477" s="13" t="s">
        <v>10</v>
      </c>
      <c r="C477" s="14">
        <f>Plantilla!G87</f>
        <v>0</v>
      </c>
    </row>
    <row r="478" spans="1:3" x14ac:dyDescent="0.25">
      <c r="A478" s="12" t="s">
        <v>96</v>
      </c>
      <c r="B478" s="13" t="s">
        <v>10</v>
      </c>
      <c r="C478" s="14">
        <f>Plantilla!G88</f>
        <v>0</v>
      </c>
    </row>
    <row r="479" spans="1:3" x14ac:dyDescent="0.25">
      <c r="A479" s="12" t="s">
        <v>97</v>
      </c>
      <c r="B479" s="13" t="s">
        <v>10</v>
      </c>
      <c r="C479" s="14">
        <f>Plantilla!G89</f>
        <v>0</v>
      </c>
    </row>
    <row r="480" spans="1:3" x14ac:dyDescent="0.25">
      <c r="A480" s="12" t="s">
        <v>98</v>
      </c>
      <c r="B480" s="13" t="s">
        <v>10</v>
      </c>
      <c r="C480" s="14">
        <f>Plantilla!G90</f>
        <v>0</v>
      </c>
    </row>
    <row r="481" spans="1:3" x14ac:dyDescent="0.25">
      <c r="A481" s="12" t="s">
        <v>99</v>
      </c>
      <c r="B481" s="13" t="s">
        <v>10</v>
      </c>
      <c r="C481" s="14">
        <f>Plantilla!G91</f>
        <v>0</v>
      </c>
    </row>
    <row r="482" spans="1:3" x14ac:dyDescent="0.25">
      <c r="A482" s="12" t="s">
        <v>100</v>
      </c>
      <c r="B482" s="13" t="s">
        <v>10</v>
      </c>
      <c r="C482" s="14">
        <f>Plantilla!G92</f>
        <v>0</v>
      </c>
    </row>
    <row r="483" spans="1:3" x14ac:dyDescent="0.25">
      <c r="A483" s="12" t="s">
        <v>101</v>
      </c>
      <c r="B483" s="13" t="s">
        <v>10</v>
      </c>
      <c r="C483" s="14">
        <f>Plantilla!G93</f>
        <v>0</v>
      </c>
    </row>
    <row r="484" spans="1:3" x14ac:dyDescent="0.25">
      <c r="A484" s="12" t="s">
        <v>102</v>
      </c>
      <c r="B484" s="13" t="s">
        <v>10</v>
      </c>
      <c r="C484" s="14">
        <f>Plantilla!G94</f>
        <v>0</v>
      </c>
    </row>
    <row r="485" spans="1:3" x14ac:dyDescent="0.25">
      <c r="A485" s="12" t="s">
        <v>103</v>
      </c>
      <c r="B485" s="13" t="s">
        <v>10</v>
      </c>
      <c r="C485" s="14">
        <f>Plantilla!G95</f>
        <v>0</v>
      </c>
    </row>
    <row r="486" spans="1:3" x14ac:dyDescent="0.25">
      <c r="A486" s="12" t="s">
        <v>104</v>
      </c>
      <c r="B486" s="13" t="s">
        <v>10</v>
      </c>
      <c r="C486" s="14">
        <f>Plantilla!G96</f>
        <v>0</v>
      </c>
    </row>
    <row r="487" spans="1:3" x14ac:dyDescent="0.25">
      <c r="A487" s="12" t="s">
        <v>105</v>
      </c>
      <c r="B487" s="13" t="s">
        <v>10</v>
      </c>
      <c r="C487" s="14">
        <f>Plantilla!G97</f>
        <v>0</v>
      </c>
    </row>
    <row r="488" spans="1:3" x14ac:dyDescent="0.25">
      <c r="A488" s="12" t="s">
        <v>106</v>
      </c>
      <c r="B488" s="13" t="s">
        <v>10</v>
      </c>
      <c r="C488" s="14">
        <f>Plantilla!G98</f>
        <v>0</v>
      </c>
    </row>
    <row r="489" spans="1:3" x14ac:dyDescent="0.25">
      <c r="A489" s="12" t="s">
        <v>107</v>
      </c>
      <c r="B489" s="13" t="s">
        <v>10</v>
      </c>
      <c r="C489" s="14">
        <f>Plantilla!G99</f>
        <v>0</v>
      </c>
    </row>
    <row r="490" spans="1:3" x14ac:dyDescent="0.25">
      <c r="A490" s="12" t="s">
        <v>108</v>
      </c>
      <c r="B490" s="13" t="s">
        <v>10</v>
      </c>
      <c r="C490" s="14">
        <f>Plantilla!G100</f>
        <v>0</v>
      </c>
    </row>
    <row r="491" spans="1:3" x14ac:dyDescent="0.25">
      <c r="A491" s="12" t="s">
        <v>109</v>
      </c>
      <c r="B491" s="13" t="s">
        <v>10</v>
      </c>
      <c r="C491" s="14">
        <f>Plantilla!G101</f>
        <v>0</v>
      </c>
    </row>
    <row r="492" spans="1:3" x14ac:dyDescent="0.25">
      <c r="A492" s="12" t="s">
        <v>110</v>
      </c>
      <c r="B492" s="13" t="s">
        <v>10</v>
      </c>
      <c r="C492" s="14">
        <f>Plantilla!G102</f>
        <v>0</v>
      </c>
    </row>
    <row r="493" spans="1:3" x14ac:dyDescent="0.25">
      <c r="A493" s="12" t="s">
        <v>111</v>
      </c>
      <c r="B493" s="13" t="s">
        <v>10</v>
      </c>
      <c r="C493" s="14">
        <f>Plantilla!G103</f>
        <v>0</v>
      </c>
    </row>
    <row r="494" spans="1:3" x14ac:dyDescent="0.25">
      <c r="A494" s="12" t="s">
        <v>112</v>
      </c>
      <c r="B494" s="13" t="s">
        <v>10</v>
      </c>
      <c r="C494" s="14">
        <f>Plantilla!G104</f>
        <v>0</v>
      </c>
    </row>
    <row r="495" spans="1:3" x14ac:dyDescent="0.25">
      <c r="A495" s="12" t="s">
        <v>113</v>
      </c>
      <c r="B495" s="13" t="s">
        <v>10</v>
      </c>
      <c r="C495" s="14">
        <f>Plantilla!G105</f>
        <v>0</v>
      </c>
    </row>
    <row r="496" spans="1:3" x14ac:dyDescent="0.25">
      <c r="A496" s="12" t="s">
        <v>114</v>
      </c>
      <c r="B496" s="13" t="s">
        <v>10</v>
      </c>
      <c r="C496" s="14">
        <f>Plantilla!G106</f>
        <v>0</v>
      </c>
    </row>
    <row r="497" spans="1:3" x14ac:dyDescent="0.25">
      <c r="A497" s="12" t="s">
        <v>115</v>
      </c>
      <c r="B497" s="13" t="s">
        <v>10</v>
      </c>
      <c r="C497" s="14">
        <f>Plantilla!G107</f>
        <v>0</v>
      </c>
    </row>
    <row r="498" spans="1:3" x14ac:dyDescent="0.25">
      <c r="A498" s="12" t="s">
        <v>116</v>
      </c>
      <c r="B498" s="13" t="s">
        <v>10</v>
      </c>
      <c r="C498" s="14">
        <f>Plantilla!G108</f>
        <v>0</v>
      </c>
    </row>
    <row r="499" spans="1:3" x14ac:dyDescent="0.25">
      <c r="A499" s="12" t="s">
        <v>117</v>
      </c>
      <c r="B499" s="13" t="s">
        <v>10</v>
      </c>
      <c r="C499" s="14">
        <f>Plantilla!G109</f>
        <v>0</v>
      </c>
    </row>
    <row r="500" spans="1:3" x14ac:dyDescent="0.25">
      <c r="A500" s="12" t="s">
        <v>118</v>
      </c>
      <c r="B500" s="13" t="s">
        <v>10</v>
      </c>
      <c r="C500" s="14">
        <f>Plantilla!G110</f>
        <v>0</v>
      </c>
    </row>
    <row r="501" spans="1:3" x14ac:dyDescent="0.25">
      <c r="A501" s="12" t="s">
        <v>119</v>
      </c>
      <c r="B501" s="13" t="s">
        <v>10</v>
      </c>
      <c r="C501" s="14">
        <f>Plantilla!G111</f>
        <v>0</v>
      </c>
    </row>
    <row r="502" spans="1:3" x14ac:dyDescent="0.25">
      <c r="A502" s="12" t="s">
        <v>120</v>
      </c>
      <c r="B502" s="13" t="s">
        <v>10</v>
      </c>
      <c r="C502" s="14">
        <f>Plantilla!G112</f>
        <v>0</v>
      </c>
    </row>
    <row r="503" spans="1:3" x14ac:dyDescent="0.25">
      <c r="A503" s="12" t="s">
        <v>121</v>
      </c>
      <c r="B503" s="13" t="s">
        <v>10</v>
      </c>
      <c r="C503" s="14">
        <f>Plantilla!G113</f>
        <v>0</v>
      </c>
    </row>
    <row r="504" spans="1:3" x14ac:dyDescent="0.25">
      <c r="A504" s="12" t="s">
        <v>122</v>
      </c>
      <c r="B504" s="13" t="s">
        <v>10</v>
      </c>
      <c r="C504" s="14">
        <f>Plantilla!G114</f>
        <v>0</v>
      </c>
    </row>
    <row r="505" spans="1:3" x14ac:dyDescent="0.25">
      <c r="A505" s="12" t="s">
        <v>123</v>
      </c>
      <c r="B505" s="13" t="s">
        <v>10</v>
      </c>
      <c r="C505" s="14">
        <f>Plantilla!G115</f>
        <v>0</v>
      </c>
    </row>
    <row r="506" spans="1:3" x14ac:dyDescent="0.25">
      <c r="A506" s="12" t="s">
        <v>124</v>
      </c>
      <c r="B506" s="13" t="s">
        <v>10</v>
      </c>
      <c r="C506" s="14">
        <f>Plantilla!G116</f>
        <v>0</v>
      </c>
    </row>
    <row r="507" spans="1:3" x14ac:dyDescent="0.25">
      <c r="A507" s="12" t="s">
        <v>125</v>
      </c>
      <c r="B507" s="13" t="s">
        <v>10</v>
      </c>
      <c r="C507" s="14">
        <f>Plantilla!G117</f>
        <v>0</v>
      </c>
    </row>
    <row r="508" spans="1:3" x14ac:dyDescent="0.25">
      <c r="A508" s="12" t="s">
        <v>126</v>
      </c>
      <c r="B508" s="13" t="s">
        <v>10</v>
      </c>
      <c r="C508" s="14">
        <f>Plantilla!G118</f>
        <v>0</v>
      </c>
    </row>
    <row r="509" spans="1:3" x14ac:dyDescent="0.25">
      <c r="A509" s="12" t="s">
        <v>127</v>
      </c>
      <c r="B509" s="13" t="s">
        <v>10</v>
      </c>
      <c r="C509" s="14">
        <f>Plantilla!G119</f>
        <v>0</v>
      </c>
    </row>
    <row r="510" spans="1:3" x14ac:dyDescent="0.25">
      <c r="A510" s="12" t="s">
        <v>128</v>
      </c>
      <c r="B510" s="13" t="s">
        <v>10</v>
      </c>
      <c r="C510" s="14">
        <f>Plantilla!G120</f>
        <v>0</v>
      </c>
    </row>
    <row r="511" spans="1:3" x14ac:dyDescent="0.25">
      <c r="A511" s="12" t="s">
        <v>129</v>
      </c>
      <c r="B511" s="13" t="s">
        <v>10</v>
      </c>
      <c r="C511" s="14">
        <f>Plantilla!G121</f>
        <v>0</v>
      </c>
    </row>
    <row r="512" spans="1:3" x14ac:dyDescent="0.25">
      <c r="A512" s="12" t="s">
        <v>130</v>
      </c>
      <c r="B512" s="13" t="s">
        <v>10</v>
      </c>
      <c r="C512" s="14">
        <f>Plantilla!G122</f>
        <v>0</v>
      </c>
    </row>
    <row r="513" spans="1:3" x14ac:dyDescent="0.25">
      <c r="A513" s="12" t="s">
        <v>131</v>
      </c>
      <c r="B513" s="13" t="s">
        <v>10</v>
      </c>
      <c r="C513" s="14">
        <f>Plantilla!G123</f>
        <v>0</v>
      </c>
    </row>
    <row r="514" spans="1:3" x14ac:dyDescent="0.25">
      <c r="A514" s="12" t="s">
        <v>132</v>
      </c>
      <c r="B514" s="13" t="s">
        <v>10</v>
      </c>
      <c r="C514" s="14">
        <f>Plantilla!G124</f>
        <v>0</v>
      </c>
    </row>
    <row r="515" spans="1:3" x14ac:dyDescent="0.25">
      <c r="A515" s="12" t="s">
        <v>133</v>
      </c>
      <c r="B515" s="13" t="s">
        <v>10</v>
      </c>
      <c r="C515" s="14">
        <f>Plantilla!G125</f>
        <v>0</v>
      </c>
    </row>
    <row r="516" spans="1:3" x14ac:dyDescent="0.25">
      <c r="A516" s="12" t="s">
        <v>134</v>
      </c>
      <c r="B516" s="13" t="s">
        <v>10</v>
      </c>
      <c r="C516" s="14">
        <f>Plantilla!G126</f>
        <v>0</v>
      </c>
    </row>
    <row r="517" spans="1:3" x14ac:dyDescent="0.25">
      <c r="A517" s="12" t="s">
        <v>135</v>
      </c>
      <c r="B517" s="13" t="s">
        <v>10</v>
      </c>
      <c r="C517" s="14">
        <f>Plantilla!G127</f>
        <v>0</v>
      </c>
    </row>
    <row r="518" spans="1:3" x14ac:dyDescent="0.25">
      <c r="A518" s="12" t="s">
        <v>136</v>
      </c>
      <c r="B518" s="13" t="s">
        <v>10</v>
      </c>
      <c r="C518" s="14">
        <f>Plantilla!G128</f>
        <v>0</v>
      </c>
    </row>
    <row r="519" spans="1:3" x14ac:dyDescent="0.25">
      <c r="A519" s="12" t="s">
        <v>137</v>
      </c>
      <c r="B519" s="13" t="s">
        <v>10</v>
      </c>
      <c r="C519" s="14">
        <f>Plantilla!G129</f>
        <v>0</v>
      </c>
    </row>
    <row r="520" spans="1:3" x14ac:dyDescent="0.25">
      <c r="A520" s="12" t="s">
        <v>138</v>
      </c>
      <c r="B520" s="13" t="s">
        <v>10</v>
      </c>
      <c r="C520" s="14">
        <f>Plantilla!G130</f>
        <v>0</v>
      </c>
    </row>
    <row r="521" spans="1:3" x14ac:dyDescent="0.25">
      <c r="A521" s="12" t="s">
        <v>139</v>
      </c>
      <c r="B521" s="13" t="s">
        <v>10</v>
      </c>
      <c r="C521" s="14">
        <f>Plantilla!G131</f>
        <v>0</v>
      </c>
    </row>
    <row r="522" spans="1:3" x14ac:dyDescent="0.25">
      <c r="A522" s="12" t="s">
        <v>140</v>
      </c>
      <c r="B522" s="13" t="s">
        <v>10</v>
      </c>
      <c r="C522" s="14">
        <f>Plantilla!G132</f>
        <v>0</v>
      </c>
    </row>
    <row r="523" spans="1:3" x14ac:dyDescent="0.25">
      <c r="A523" s="12" t="s">
        <v>997</v>
      </c>
      <c r="B523" s="13" t="s">
        <v>10</v>
      </c>
      <c r="C523" s="14">
        <f>Plantilla!G136</f>
        <v>0</v>
      </c>
    </row>
    <row r="524" spans="1:3" x14ac:dyDescent="0.25">
      <c r="A524" s="12" t="s">
        <v>998</v>
      </c>
      <c r="B524" s="13" t="s">
        <v>10</v>
      </c>
      <c r="C524" s="14">
        <f>Plantilla!G137</f>
        <v>0</v>
      </c>
    </row>
    <row r="525" spans="1:3" x14ac:dyDescent="0.25">
      <c r="A525" s="12" t="s">
        <v>999</v>
      </c>
      <c r="B525" s="13" t="s">
        <v>10</v>
      </c>
      <c r="C525" s="14">
        <f>Plantilla!G138</f>
        <v>0</v>
      </c>
    </row>
    <row r="526" spans="1:3" x14ac:dyDescent="0.25">
      <c r="A526" s="12" t="s">
        <v>17</v>
      </c>
      <c r="B526" s="13" t="s">
        <v>11</v>
      </c>
      <c r="C526" s="14">
        <f>Plantilla!H4</f>
        <v>0</v>
      </c>
    </row>
    <row r="527" spans="1:3" x14ac:dyDescent="0.25">
      <c r="A527" s="12" t="s">
        <v>18</v>
      </c>
      <c r="B527" s="13" t="s">
        <v>11</v>
      </c>
      <c r="C527" s="14">
        <f>Plantilla!H5</f>
        <v>0</v>
      </c>
    </row>
    <row r="528" spans="1:3" x14ac:dyDescent="0.25">
      <c r="A528" s="12" t="s">
        <v>19</v>
      </c>
      <c r="B528" s="13" t="s">
        <v>11</v>
      </c>
      <c r="C528" s="14">
        <f>Plantilla!H6</f>
        <v>0</v>
      </c>
    </row>
    <row r="529" spans="1:3" x14ac:dyDescent="0.25">
      <c r="A529" s="12" t="s">
        <v>20</v>
      </c>
      <c r="B529" s="13" t="s">
        <v>11</v>
      </c>
      <c r="C529" s="14">
        <f>Plantilla!H7</f>
        <v>0</v>
      </c>
    </row>
    <row r="530" spans="1:3" x14ac:dyDescent="0.25">
      <c r="A530" s="12" t="s">
        <v>21</v>
      </c>
      <c r="B530" s="13" t="s">
        <v>11</v>
      </c>
      <c r="C530" s="14">
        <f>Plantilla!H8</f>
        <v>0</v>
      </c>
    </row>
    <row r="531" spans="1:3" x14ac:dyDescent="0.25">
      <c r="A531" s="12" t="s">
        <v>22</v>
      </c>
      <c r="B531" s="13" t="s">
        <v>11</v>
      </c>
      <c r="C531" s="14">
        <f>Plantilla!H9</f>
        <v>0</v>
      </c>
    </row>
    <row r="532" spans="1:3" x14ac:dyDescent="0.25">
      <c r="A532" s="12" t="s">
        <v>23</v>
      </c>
      <c r="B532" s="13" t="s">
        <v>11</v>
      </c>
      <c r="C532" s="14">
        <f>Plantilla!H10</f>
        <v>0</v>
      </c>
    </row>
    <row r="533" spans="1:3" x14ac:dyDescent="0.25">
      <c r="A533" s="12" t="s">
        <v>24</v>
      </c>
      <c r="B533" s="13" t="s">
        <v>11</v>
      </c>
      <c r="C533" s="14">
        <f>Plantilla!H11</f>
        <v>0</v>
      </c>
    </row>
    <row r="534" spans="1:3" x14ac:dyDescent="0.25">
      <c r="A534" s="12" t="s">
        <v>25</v>
      </c>
      <c r="B534" s="13" t="s">
        <v>11</v>
      </c>
      <c r="C534" s="14">
        <f>Plantilla!H12</f>
        <v>0</v>
      </c>
    </row>
    <row r="535" spans="1:3" x14ac:dyDescent="0.25">
      <c r="A535" s="12" t="s">
        <v>26</v>
      </c>
      <c r="B535" s="13" t="s">
        <v>11</v>
      </c>
      <c r="C535" s="14">
        <f>Plantilla!H13</f>
        <v>0</v>
      </c>
    </row>
    <row r="536" spans="1:3" x14ac:dyDescent="0.25">
      <c r="A536" s="12" t="s">
        <v>27</v>
      </c>
      <c r="B536" s="13" t="s">
        <v>11</v>
      </c>
      <c r="C536" s="14">
        <f>Plantilla!H14</f>
        <v>0</v>
      </c>
    </row>
    <row r="537" spans="1:3" x14ac:dyDescent="0.25">
      <c r="A537" s="12" t="s">
        <v>28</v>
      </c>
      <c r="B537" s="13" t="s">
        <v>11</v>
      </c>
      <c r="C537" s="14">
        <f>Plantilla!H15</f>
        <v>0</v>
      </c>
    </row>
    <row r="538" spans="1:3" x14ac:dyDescent="0.25">
      <c r="A538" s="12" t="s">
        <v>29</v>
      </c>
      <c r="B538" s="13" t="s">
        <v>11</v>
      </c>
      <c r="C538" s="14">
        <f>Plantilla!H16</f>
        <v>0</v>
      </c>
    </row>
    <row r="539" spans="1:3" x14ac:dyDescent="0.25">
      <c r="A539" s="12" t="s">
        <v>30</v>
      </c>
      <c r="B539" s="13" t="s">
        <v>11</v>
      </c>
      <c r="C539" s="14">
        <f>Plantilla!H17</f>
        <v>0</v>
      </c>
    </row>
    <row r="540" spans="1:3" x14ac:dyDescent="0.25">
      <c r="A540" s="12" t="s">
        <v>31</v>
      </c>
      <c r="B540" s="13" t="s">
        <v>11</v>
      </c>
      <c r="C540" s="14">
        <f>Plantilla!H18</f>
        <v>0</v>
      </c>
    </row>
    <row r="541" spans="1:3" x14ac:dyDescent="0.25">
      <c r="A541" s="12" t="s">
        <v>32</v>
      </c>
      <c r="B541" s="13" t="s">
        <v>11</v>
      </c>
      <c r="C541" s="14">
        <f>Plantilla!H19</f>
        <v>0</v>
      </c>
    </row>
    <row r="542" spans="1:3" x14ac:dyDescent="0.25">
      <c r="A542" s="12" t="s">
        <v>33</v>
      </c>
      <c r="B542" s="13" t="s">
        <v>11</v>
      </c>
      <c r="C542" s="14">
        <f>Plantilla!H20</f>
        <v>0</v>
      </c>
    </row>
    <row r="543" spans="1:3" x14ac:dyDescent="0.25">
      <c r="A543" s="12" t="s">
        <v>34</v>
      </c>
      <c r="B543" s="13" t="s">
        <v>11</v>
      </c>
      <c r="C543" s="14">
        <f>Plantilla!H21</f>
        <v>0</v>
      </c>
    </row>
    <row r="544" spans="1:3" x14ac:dyDescent="0.25">
      <c r="A544" s="12" t="s">
        <v>35</v>
      </c>
      <c r="B544" s="13" t="s">
        <v>11</v>
      </c>
      <c r="C544" s="14">
        <f>Plantilla!H22</f>
        <v>0</v>
      </c>
    </row>
    <row r="545" spans="1:3" x14ac:dyDescent="0.25">
      <c r="A545" s="12" t="s">
        <v>36</v>
      </c>
      <c r="B545" s="13" t="s">
        <v>11</v>
      </c>
      <c r="C545" s="14">
        <f>Plantilla!H23</f>
        <v>0</v>
      </c>
    </row>
    <row r="546" spans="1:3" x14ac:dyDescent="0.25">
      <c r="A546" s="12" t="s">
        <v>37</v>
      </c>
      <c r="B546" s="13" t="s">
        <v>11</v>
      </c>
      <c r="C546" s="14">
        <f>Plantilla!H24</f>
        <v>0</v>
      </c>
    </row>
    <row r="547" spans="1:3" x14ac:dyDescent="0.25">
      <c r="A547" s="12" t="s">
        <v>38</v>
      </c>
      <c r="B547" s="13" t="s">
        <v>11</v>
      </c>
      <c r="C547" s="14">
        <f>Plantilla!H25</f>
        <v>0</v>
      </c>
    </row>
    <row r="548" spans="1:3" x14ac:dyDescent="0.25">
      <c r="A548" s="12" t="s">
        <v>39</v>
      </c>
      <c r="B548" s="13" t="s">
        <v>11</v>
      </c>
      <c r="C548" s="14">
        <f>Plantilla!H26</f>
        <v>0</v>
      </c>
    </row>
    <row r="549" spans="1:3" x14ac:dyDescent="0.25">
      <c r="A549" s="12" t="s">
        <v>40</v>
      </c>
      <c r="B549" s="13" t="s">
        <v>11</v>
      </c>
      <c r="C549" s="14">
        <f>Plantilla!H27</f>
        <v>0</v>
      </c>
    </row>
    <row r="550" spans="1:3" x14ac:dyDescent="0.25">
      <c r="A550" s="12" t="s">
        <v>41</v>
      </c>
      <c r="B550" s="13" t="s">
        <v>11</v>
      </c>
      <c r="C550" s="14">
        <f>Plantilla!H29</f>
        <v>0</v>
      </c>
    </row>
    <row r="551" spans="1:3" x14ac:dyDescent="0.25">
      <c r="A551" s="12" t="s">
        <v>42</v>
      </c>
      <c r="B551" s="13" t="s">
        <v>11</v>
      </c>
      <c r="C551" s="14">
        <f>Plantilla!H30</f>
        <v>0</v>
      </c>
    </row>
    <row r="552" spans="1:3" x14ac:dyDescent="0.25">
      <c r="A552" s="12" t="s">
        <v>43</v>
      </c>
      <c r="B552" s="13" t="s">
        <v>11</v>
      </c>
      <c r="C552" s="14">
        <f>Plantilla!H31</f>
        <v>0</v>
      </c>
    </row>
    <row r="553" spans="1:3" x14ac:dyDescent="0.25">
      <c r="A553" s="12" t="s">
        <v>44</v>
      </c>
      <c r="B553" s="13" t="s">
        <v>11</v>
      </c>
      <c r="C553" s="14">
        <f>Plantilla!H32</f>
        <v>0</v>
      </c>
    </row>
    <row r="554" spans="1:3" x14ac:dyDescent="0.25">
      <c r="A554" s="12" t="s">
        <v>45</v>
      </c>
      <c r="B554" s="13" t="s">
        <v>11</v>
      </c>
      <c r="C554" s="14">
        <f>Plantilla!H33</f>
        <v>0</v>
      </c>
    </row>
    <row r="555" spans="1:3" x14ac:dyDescent="0.25">
      <c r="A555" s="12" t="s">
        <v>46</v>
      </c>
      <c r="B555" s="13" t="s">
        <v>11</v>
      </c>
      <c r="C555" s="14">
        <f>Plantilla!H34</f>
        <v>0</v>
      </c>
    </row>
    <row r="556" spans="1:3" x14ac:dyDescent="0.25">
      <c r="A556" s="12" t="s">
        <v>47</v>
      </c>
      <c r="B556" s="13" t="s">
        <v>11</v>
      </c>
      <c r="C556" s="14">
        <f>Plantilla!H35</f>
        <v>0</v>
      </c>
    </row>
    <row r="557" spans="1:3" x14ac:dyDescent="0.25">
      <c r="A557" s="12" t="s">
        <v>48</v>
      </c>
      <c r="B557" s="13" t="s">
        <v>11</v>
      </c>
      <c r="C557" s="14">
        <f>Plantilla!H36</f>
        <v>0</v>
      </c>
    </row>
    <row r="558" spans="1:3" x14ac:dyDescent="0.25">
      <c r="A558" s="12" t="s">
        <v>49</v>
      </c>
      <c r="B558" s="13" t="s">
        <v>11</v>
      </c>
      <c r="C558" s="14">
        <f>Plantilla!H37</f>
        <v>0</v>
      </c>
    </row>
    <row r="559" spans="1:3" x14ac:dyDescent="0.25">
      <c r="A559" s="12" t="s">
        <v>50</v>
      </c>
      <c r="B559" s="13" t="s">
        <v>11</v>
      </c>
      <c r="C559" s="14">
        <f>Plantilla!H38</f>
        <v>0</v>
      </c>
    </row>
    <row r="560" spans="1:3" x14ac:dyDescent="0.25">
      <c r="A560" s="12" t="s">
        <v>51</v>
      </c>
      <c r="B560" s="13" t="s">
        <v>11</v>
      </c>
      <c r="C560" s="14">
        <f>Plantilla!H39</f>
        <v>0</v>
      </c>
    </row>
    <row r="561" spans="1:3" x14ac:dyDescent="0.25">
      <c r="A561" s="12" t="s">
        <v>52</v>
      </c>
      <c r="B561" s="13" t="s">
        <v>11</v>
      </c>
      <c r="C561" s="14">
        <f>Plantilla!H40</f>
        <v>0</v>
      </c>
    </row>
    <row r="562" spans="1:3" x14ac:dyDescent="0.25">
      <c r="A562" s="12" t="s">
        <v>53</v>
      </c>
      <c r="B562" s="13" t="s">
        <v>11</v>
      </c>
      <c r="C562" s="14">
        <f>Plantilla!H41</f>
        <v>0</v>
      </c>
    </row>
    <row r="563" spans="1:3" x14ac:dyDescent="0.25">
      <c r="A563" s="12" t="s">
        <v>54</v>
      </c>
      <c r="B563" s="13" t="s">
        <v>11</v>
      </c>
      <c r="C563" s="14">
        <f>Plantilla!H42</f>
        <v>0</v>
      </c>
    </row>
    <row r="564" spans="1:3" x14ac:dyDescent="0.25">
      <c r="A564" s="12" t="s">
        <v>55</v>
      </c>
      <c r="B564" s="13" t="s">
        <v>11</v>
      </c>
      <c r="C564" s="14">
        <f>Plantilla!H43</f>
        <v>0</v>
      </c>
    </row>
    <row r="565" spans="1:3" x14ac:dyDescent="0.25">
      <c r="A565" s="12" t="s">
        <v>56</v>
      </c>
      <c r="B565" s="13" t="s">
        <v>11</v>
      </c>
      <c r="C565" s="14">
        <f>Plantilla!H44</f>
        <v>0</v>
      </c>
    </row>
    <row r="566" spans="1:3" x14ac:dyDescent="0.25">
      <c r="A566" s="12" t="s">
        <v>57</v>
      </c>
      <c r="B566" s="13" t="s">
        <v>11</v>
      </c>
      <c r="C566" s="14">
        <f>Plantilla!H45</f>
        <v>0</v>
      </c>
    </row>
    <row r="567" spans="1:3" x14ac:dyDescent="0.25">
      <c r="A567" s="12" t="s">
        <v>58</v>
      </c>
      <c r="B567" s="13" t="s">
        <v>11</v>
      </c>
      <c r="C567" s="14">
        <f>Plantilla!H46</f>
        <v>0</v>
      </c>
    </row>
    <row r="568" spans="1:3" x14ac:dyDescent="0.25">
      <c r="A568" s="12" t="s">
        <v>59</v>
      </c>
      <c r="B568" s="13" t="s">
        <v>11</v>
      </c>
      <c r="C568" s="14">
        <f>Plantilla!H47</f>
        <v>0</v>
      </c>
    </row>
    <row r="569" spans="1:3" x14ac:dyDescent="0.25">
      <c r="A569" s="12" t="s">
        <v>60</v>
      </c>
      <c r="B569" s="13" t="s">
        <v>11</v>
      </c>
      <c r="C569" s="14">
        <f>Plantilla!H48</f>
        <v>0</v>
      </c>
    </row>
    <row r="570" spans="1:3" x14ac:dyDescent="0.25">
      <c r="A570" s="12" t="s">
        <v>61</v>
      </c>
      <c r="B570" s="13" t="s">
        <v>11</v>
      </c>
      <c r="C570" s="14">
        <f>Plantilla!H49</f>
        <v>0</v>
      </c>
    </row>
    <row r="571" spans="1:3" x14ac:dyDescent="0.25">
      <c r="A571" s="12" t="s">
        <v>62</v>
      </c>
      <c r="B571" s="13" t="s">
        <v>11</v>
      </c>
      <c r="C571" s="14">
        <f>Plantilla!H50</f>
        <v>0</v>
      </c>
    </row>
    <row r="572" spans="1:3" x14ac:dyDescent="0.25">
      <c r="A572" s="12" t="s">
        <v>63</v>
      </c>
      <c r="B572" s="13" t="s">
        <v>11</v>
      </c>
      <c r="C572" s="14">
        <f>Plantilla!H51</f>
        <v>0</v>
      </c>
    </row>
    <row r="573" spans="1:3" x14ac:dyDescent="0.25">
      <c r="A573" s="12" t="s">
        <v>64</v>
      </c>
      <c r="B573" s="13" t="s">
        <v>11</v>
      </c>
      <c r="C573" s="14">
        <f>Plantilla!H52</f>
        <v>0</v>
      </c>
    </row>
    <row r="574" spans="1:3" x14ac:dyDescent="0.25">
      <c r="A574" s="12" t="s">
        <v>65</v>
      </c>
      <c r="B574" s="13" t="s">
        <v>11</v>
      </c>
      <c r="C574" s="14">
        <f>Plantilla!H53</f>
        <v>0</v>
      </c>
    </row>
    <row r="575" spans="1:3" x14ac:dyDescent="0.25">
      <c r="A575" s="12" t="s">
        <v>66</v>
      </c>
      <c r="B575" s="13" t="s">
        <v>11</v>
      </c>
      <c r="C575" s="14">
        <f>Plantilla!H54</f>
        <v>0</v>
      </c>
    </row>
    <row r="576" spans="1:3" x14ac:dyDescent="0.25">
      <c r="A576" s="12" t="s">
        <v>67</v>
      </c>
      <c r="B576" s="13" t="s">
        <v>11</v>
      </c>
      <c r="C576" s="14">
        <f>Plantilla!H55</f>
        <v>0</v>
      </c>
    </row>
    <row r="577" spans="1:3" x14ac:dyDescent="0.25">
      <c r="A577" s="12" t="s">
        <v>68</v>
      </c>
      <c r="B577" s="13" t="s">
        <v>11</v>
      </c>
      <c r="C577" s="14">
        <f>Plantilla!H56</f>
        <v>0</v>
      </c>
    </row>
    <row r="578" spans="1:3" x14ac:dyDescent="0.25">
      <c r="A578" s="12" t="s">
        <v>69</v>
      </c>
      <c r="B578" s="13" t="s">
        <v>11</v>
      </c>
      <c r="C578" s="14">
        <f>Plantilla!H57</f>
        <v>0</v>
      </c>
    </row>
    <row r="579" spans="1:3" x14ac:dyDescent="0.25">
      <c r="A579" s="12" t="s">
        <v>70</v>
      </c>
      <c r="B579" s="13" t="s">
        <v>11</v>
      </c>
      <c r="C579" s="14">
        <f>Plantilla!H58</f>
        <v>0</v>
      </c>
    </row>
    <row r="580" spans="1:3" x14ac:dyDescent="0.25">
      <c r="A580" s="12" t="s">
        <v>71</v>
      </c>
      <c r="B580" s="13" t="s">
        <v>11</v>
      </c>
      <c r="C580" s="14">
        <f>Plantilla!H59</f>
        <v>0</v>
      </c>
    </row>
    <row r="581" spans="1:3" x14ac:dyDescent="0.25">
      <c r="A581" s="12" t="s">
        <v>72</v>
      </c>
      <c r="B581" s="13" t="s">
        <v>11</v>
      </c>
      <c r="C581" s="14">
        <f>Plantilla!H60</f>
        <v>0</v>
      </c>
    </row>
    <row r="582" spans="1:3" x14ac:dyDescent="0.25">
      <c r="A582" s="12" t="s">
        <v>73</v>
      </c>
      <c r="B582" s="13" t="s">
        <v>11</v>
      </c>
      <c r="C582" s="14">
        <f>Plantilla!H61</f>
        <v>0</v>
      </c>
    </row>
    <row r="583" spans="1:3" x14ac:dyDescent="0.25">
      <c r="A583" s="12" t="s">
        <v>993</v>
      </c>
      <c r="B583" s="13" t="s">
        <v>11</v>
      </c>
      <c r="C583" s="14">
        <f>Plantilla!H62</f>
        <v>0</v>
      </c>
    </row>
    <row r="584" spans="1:3" x14ac:dyDescent="0.25">
      <c r="A584" s="12" t="s">
        <v>994</v>
      </c>
      <c r="B584" s="13" t="s">
        <v>11</v>
      </c>
      <c r="C584" s="14">
        <f>Plantilla!H63</f>
        <v>0</v>
      </c>
    </row>
    <row r="585" spans="1:3" x14ac:dyDescent="0.25">
      <c r="A585" s="12" t="s">
        <v>995</v>
      </c>
      <c r="B585" s="13" t="s">
        <v>11</v>
      </c>
      <c r="C585" s="14">
        <f>Plantilla!H64</f>
        <v>0</v>
      </c>
    </row>
    <row r="586" spans="1:3" x14ac:dyDescent="0.25">
      <c r="A586" s="12" t="s">
        <v>74</v>
      </c>
      <c r="B586" s="13" t="s">
        <v>11</v>
      </c>
      <c r="C586" s="14">
        <f>Plantilla!H65</f>
        <v>0</v>
      </c>
    </row>
    <row r="587" spans="1:3" x14ac:dyDescent="0.25">
      <c r="A587" s="12" t="s">
        <v>996</v>
      </c>
      <c r="B587" s="13" t="s">
        <v>11</v>
      </c>
      <c r="C587" s="14">
        <f>Plantilla!H66</f>
        <v>0</v>
      </c>
    </row>
    <row r="588" spans="1:3" x14ac:dyDescent="0.25">
      <c r="A588" s="12" t="s">
        <v>75</v>
      </c>
      <c r="B588" s="13" t="s">
        <v>11</v>
      </c>
      <c r="C588" s="14">
        <f>Plantilla!H67</f>
        <v>0</v>
      </c>
    </row>
    <row r="589" spans="1:3" x14ac:dyDescent="0.25">
      <c r="A589" s="12" t="s">
        <v>76</v>
      </c>
      <c r="B589" s="13" t="s">
        <v>11</v>
      </c>
      <c r="C589" s="14">
        <f>Plantilla!H68</f>
        <v>0</v>
      </c>
    </row>
    <row r="590" spans="1:3" x14ac:dyDescent="0.25">
      <c r="A590" s="12" t="s">
        <v>77</v>
      </c>
      <c r="B590" s="13" t="s">
        <v>11</v>
      </c>
      <c r="C590" s="14">
        <f>Plantilla!H69</f>
        <v>0</v>
      </c>
    </row>
    <row r="591" spans="1:3" x14ac:dyDescent="0.25">
      <c r="A591" s="12" t="s">
        <v>78</v>
      </c>
      <c r="B591" s="13" t="s">
        <v>11</v>
      </c>
      <c r="C591" s="14">
        <f>Plantilla!H70</f>
        <v>0</v>
      </c>
    </row>
    <row r="592" spans="1:3" x14ac:dyDescent="0.25">
      <c r="A592" s="12" t="s">
        <v>79</v>
      </c>
      <c r="B592" s="13" t="s">
        <v>11</v>
      </c>
      <c r="C592" s="14">
        <f>Plantilla!H71</f>
        <v>0</v>
      </c>
    </row>
    <row r="593" spans="1:3" x14ac:dyDescent="0.25">
      <c r="A593" s="12" t="s">
        <v>80</v>
      </c>
      <c r="B593" s="13" t="s">
        <v>11</v>
      </c>
      <c r="C593" s="14">
        <f>Plantilla!H72</f>
        <v>0</v>
      </c>
    </row>
    <row r="594" spans="1:3" x14ac:dyDescent="0.25">
      <c r="A594" s="12" t="s">
        <v>81</v>
      </c>
      <c r="B594" s="13" t="s">
        <v>11</v>
      </c>
      <c r="C594" s="14">
        <f>Plantilla!H73</f>
        <v>0</v>
      </c>
    </row>
    <row r="595" spans="1:3" x14ac:dyDescent="0.25">
      <c r="A595" s="12" t="s">
        <v>82</v>
      </c>
      <c r="B595" s="13" t="s">
        <v>11</v>
      </c>
      <c r="C595" s="14">
        <f>Plantilla!H74</f>
        <v>0</v>
      </c>
    </row>
    <row r="596" spans="1:3" x14ac:dyDescent="0.25">
      <c r="A596" s="12" t="s">
        <v>83</v>
      </c>
      <c r="B596" s="13" t="s">
        <v>11</v>
      </c>
      <c r="C596" s="14">
        <f>Plantilla!H75</f>
        <v>0</v>
      </c>
    </row>
    <row r="597" spans="1:3" x14ac:dyDescent="0.25">
      <c r="A597" s="12" t="s">
        <v>84</v>
      </c>
      <c r="B597" s="13" t="s">
        <v>11</v>
      </c>
      <c r="C597" s="14">
        <f>Plantilla!H76</f>
        <v>0</v>
      </c>
    </row>
    <row r="598" spans="1:3" x14ac:dyDescent="0.25">
      <c r="A598" s="12" t="s">
        <v>85</v>
      </c>
      <c r="B598" s="13" t="s">
        <v>11</v>
      </c>
      <c r="C598" s="14">
        <f>Plantilla!H77</f>
        <v>0</v>
      </c>
    </row>
    <row r="599" spans="1:3" x14ac:dyDescent="0.25">
      <c r="A599" s="12" t="s">
        <v>86</v>
      </c>
      <c r="B599" s="13" t="s">
        <v>11</v>
      </c>
      <c r="C599" s="14">
        <f>Plantilla!H78</f>
        <v>0</v>
      </c>
    </row>
    <row r="600" spans="1:3" x14ac:dyDescent="0.25">
      <c r="A600" s="12" t="s">
        <v>87</v>
      </c>
      <c r="B600" s="13" t="s">
        <v>11</v>
      </c>
      <c r="C600" s="14">
        <f>Plantilla!H79</f>
        <v>0</v>
      </c>
    </row>
    <row r="601" spans="1:3" x14ac:dyDescent="0.25">
      <c r="A601" s="12" t="s">
        <v>88</v>
      </c>
      <c r="B601" s="13" t="s">
        <v>11</v>
      </c>
      <c r="C601" s="14">
        <f>Plantilla!H80</f>
        <v>0</v>
      </c>
    </row>
    <row r="602" spans="1:3" x14ac:dyDescent="0.25">
      <c r="A602" s="12" t="s">
        <v>89</v>
      </c>
      <c r="B602" s="13" t="s">
        <v>11</v>
      </c>
      <c r="C602" s="14">
        <f>Plantilla!H81</f>
        <v>0</v>
      </c>
    </row>
    <row r="603" spans="1:3" x14ac:dyDescent="0.25">
      <c r="A603" s="12" t="s">
        <v>90</v>
      </c>
      <c r="B603" s="13" t="s">
        <v>11</v>
      </c>
      <c r="C603" s="14">
        <f>Plantilla!H82</f>
        <v>0</v>
      </c>
    </row>
    <row r="604" spans="1:3" x14ac:dyDescent="0.25">
      <c r="A604" s="12" t="s">
        <v>91</v>
      </c>
      <c r="B604" s="13" t="s">
        <v>11</v>
      </c>
      <c r="C604" s="14">
        <f>Plantilla!H83</f>
        <v>0</v>
      </c>
    </row>
    <row r="605" spans="1:3" x14ac:dyDescent="0.25">
      <c r="A605" s="12" t="s">
        <v>92</v>
      </c>
      <c r="B605" s="13" t="s">
        <v>11</v>
      </c>
      <c r="C605" s="14">
        <f>Plantilla!H84</f>
        <v>0</v>
      </c>
    </row>
    <row r="606" spans="1:3" x14ac:dyDescent="0.25">
      <c r="A606" s="12" t="s">
        <v>93</v>
      </c>
      <c r="B606" s="13" t="s">
        <v>11</v>
      </c>
      <c r="C606" s="14">
        <f>Plantilla!H85</f>
        <v>0</v>
      </c>
    </row>
    <row r="607" spans="1:3" x14ac:dyDescent="0.25">
      <c r="A607" s="12" t="s">
        <v>94</v>
      </c>
      <c r="B607" s="13" t="s">
        <v>11</v>
      </c>
      <c r="C607" s="14">
        <f>Plantilla!H86</f>
        <v>0</v>
      </c>
    </row>
    <row r="608" spans="1:3" x14ac:dyDescent="0.25">
      <c r="A608" s="12" t="s">
        <v>95</v>
      </c>
      <c r="B608" s="13" t="s">
        <v>11</v>
      </c>
      <c r="C608" s="14">
        <f>Plantilla!H87</f>
        <v>0</v>
      </c>
    </row>
    <row r="609" spans="1:3" x14ac:dyDescent="0.25">
      <c r="A609" s="12" t="s">
        <v>96</v>
      </c>
      <c r="B609" s="13" t="s">
        <v>11</v>
      </c>
      <c r="C609" s="14">
        <f>Plantilla!H88</f>
        <v>0</v>
      </c>
    </row>
    <row r="610" spans="1:3" x14ac:dyDescent="0.25">
      <c r="A610" s="12" t="s">
        <v>97</v>
      </c>
      <c r="B610" s="13" t="s">
        <v>11</v>
      </c>
      <c r="C610" s="14">
        <f>Plantilla!H89</f>
        <v>0</v>
      </c>
    </row>
    <row r="611" spans="1:3" x14ac:dyDescent="0.25">
      <c r="A611" s="12" t="s">
        <v>98</v>
      </c>
      <c r="B611" s="13" t="s">
        <v>11</v>
      </c>
      <c r="C611" s="14">
        <f>Plantilla!H90</f>
        <v>0</v>
      </c>
    </row>
    <row r="612" spans="1:3" x14ac:dyDescent="0.25">
      <c r="A612" s="12" t="s">
        <v>99</v>
      </c>
      <c r="B612" s="13" t="s">
        <v>11</v>
      </c>
      <c r="C612" s="14">
        <f>Plantilla!H91</f>
        <v>0</v>
      </c>
    </row>
    <row r="613" spans="1:3" x14ac:dyDescent="0.25">
      <c r="A613" s="12" t="s">
        <v>100</v>
      </c>
      <c r="B613" s="13" t="s">
        <v>11</v>
      </c>
      <c r="C613" s="14">
        <f>Plantilla!H92</f>
        <v>0</v>
      </c>
    </row>
    <row r="614" spans="1:3" x14ac:dyDescent="0.25">
      <c r="A614" s="12" t="s">
        <v>101</v>
      </c>
      <c r="B614" s="13" t="s">
        <v>11</v>
      </c>
      <c r="C614" s="14">
        <f>Plantilla!H93</f>
        <v>0</v>
      </c>
    </row>
    <row r="615" spans="1:3" x14ac:dyDescent="0.25">
      <c r="A615" s="12" t="s">
        <v>102</v>
      </c>
      <c r="B615" s="13" t="s">
        <v>11</v>
      </c>
      <c r="C615" s="14">
        <f>Plantilla!H94</f>
        <v>0</v>
      </c>
    </row>
    <row r="616" spans="1:3" x14ac:dyDescent="0.25">
      <c r="A616" s="12" t="s">
        <v>103</v>
      </c>
      <c r="B616" s="13" t="s">
        <v>11</v>
      </c>
      <c r="C616" s="14">
        <f>Plantilla!H95</f>
        <v>0</v>
      </c>
    </row>
    <row r="617" spans="1:3" x14ac:dyDescent="0.25">
      <c r="A617" s="12" t="s">
        <v>104</v>
      </c>
      <c r="B617" s="13" t="s">
        <v>11</v>
      </c>
      <c r="C617" s="14">
        <f>Plantilla!H96</f>
        <v>0</v>
      </c>
    </row>
    <row r="618" spans="1:3" x14ac:dyDescent="0.25">
      <c r="A618" s="12" t="s">
        <v>105</v>
      </c>
      <c r="B618" s="13" t="s">
        <v>11</v>
      </c>
      <c r="C618" s="14">
        <f>Plantilla!H97</f>
        <v>0</v>
      </c>
    </row>
    <row r="619" spans="1:3" x14ac:dyDescent="0.25">
      <c r="A619" s="12" t="s">
        <v>106</v>
      </c>
      <c r="B619" s="13" t="s">
        <v>11</v>
      </c>
      <c r="C619" s="14">
        <f>Plantilla!H98</f>
        <v>0</v>
      </c>
    </row>
    <row r="620" spans="1:3" x14ac:dyDescent="0.25">
      <c r="A620" s="12" t="s">
        <v>107</v>
      </c>
      <c r="B620" s="13" t="s">
        <v>11</v>
      </c>
      <c r="C620" s="14">
        <f>Plantilla!H99</f>
        <v>0</v>
      </c>
    </row>
    <row r="621" spans="1:3" x14ac:dyDescent="0.25">
      <c r="A621" s="12" t="s">
        <v>108</v>
      </c>
      <c r="B621" s="13" t="s">
        <v>11</v>
      </c>
      <c r="C621" s="14">
        <f>Plantilla!H100</f>
        <v>0</v>
      </c>
    </row>
    <row r="622" spans="1:3" x14ac:dyDescent="0.25">
      <c r="A622" s="12" t="s">
        <v>109</v>
      </c>
      <c r="B622" s="13" t="s">
        <v>11</v>
      </c>
      <c r="C622" s="14">
        <f>Plantilla!H101</f>
        <v>0</v>
      </c>
    </row>
    <row r="623" spans="1:3" x14ac:dyDescent="0.25">
      <c r="A623" s="12" t="s">
        <v>110</v>
      </c>
      <c r="B623" s="13" t="s">
        <v>11</v>
      </c>
      <c r="C623" s="14">
        <f>Plantilla!H102</f>
        <v>0</v>
      </c>
    </row>
    <row r="624" spans="1:3" x14ac:dyDescent="0.25">
      <c r="A624" s="12" t="s">
        <v>111</v>
      </c>
      <c r="B624" s="13" t="s">
        <v>11</v>
      </c>
      <c r="C624" s="14">
        <f>Plantilla!H103</f>
        <v>0</v>
      </c>
    </row>
    <row r="625" spans="1:3" x14ac:dyDescent="0.25">
      <c r="A625" s="12" t="s">
        <v>112</v>
      </c>
      <c r="B625" s="13" t="s">
        <v>11</v>
      </c>
      <c r="C625" s="14">
        <f>Plantilla!H104</f>
        <v>0</v>
      </c>
    </row>
    <row r="626" spans="1:3" x14ac:dyDescent="0.25">
      <c r="A626" s="12" t="s">
        <v>113</v>
      </c>
      <c r="B626" s="13" t="s">
        <v>11</v>
      </c>
      <c r="C626" s="14">
        <f>Plantilla!H105</f>
        <v>0</v>
      </c>
    </row>
    <row r="627" spans="1:3" x14ac:dyDescent="0.25">
      <c r="A627" s="12" t="s">
        <v>114</v>
      </c>
      <c r="B627" s="13" t="s">
        <v>11</v>
      </c>
      <c r="C627" s="14">
        <f>Plantilla!H106</f>
        <v>0</v>
      </c>
    </row>
    <row r="628" spans="1:3" x14ac:dyDescent="0.25">
      <c r="A628" s="12" t="s">
        <v>115</v>
      </c>
      <c r="B628" s="13" t="s">
        <v>11</v>
      </c>
      <c r="C628" s="14">
        <f>Plantilla!H107</f>
        <v>0</v>
      </c>
    </row>
    <row r="629" spans="1:3" x14ac:dyDescent="0.25">
      <c r="A629" s="12" t="s">
        <v>116</v>
      </c>
      <c r="B629" s="13" t="s">
        <v>11</v>
      </c>
      <c r="C629" s="14">
        <f>Plantilla!H108</f>
        <v>0</v>
      </c>
    </row>
    <row r="630" spans="1:3" x14ac:dyDescent="0.25">
      <c r="A630" s="12" t="s">
        <v>117</v>
      </c>
      <c r="B630" s="13" t="s">
        <v>11</v>
      </c>
      <c r="C630" s="14">
        <f>Plantilla!H109</f>
        <v>0</v>
      </c>
    </row>
    <row r="631" spans="1:3" x14ac:dyDescent="0.25">
      <c r="A631" s="12" t="s">
        <v>118</v>
      </c>
      <c r="B631" s="13" t="s">
        <v>11</v>
      </c>
      <c r="C631" s="14">
        <f>Plantilla!H110</f>
        <v>0</v>
      </c>
    </row>
    <row r="632" spans="1:3" x14ac:dyDescent="0.25">
      <c r="A632" s="12" t="s">
        <v>119</v>
      </c>
      <c r="B632" s="13" t="s">
        <v>11</v>
      </c>
      <c r="C632" s="14">
        <f>Plantilla!H111</f>
        <v>0</v>
      </c>
    </row>
    <row r="633" spans="1:3" x14ac:dyDescent="0.25">
      <c r="A633" s="12" t="s">
        <v>120</v>
      </c>
      <c r="B633" s="13" t="s">
        <v>11</v>
      </c>
      <c r="C633" s="14">
        <f>Plantilla!H112</f>
        <v>0</v>
      </c>
    </row>
    <row r="634" spans="1:3" x14ac:dyDescent="0.25">
      <c r="A634" s="12" t="s">
        <v>121</v>
      </c>
      <c r="B634" s="13" t="s">
        <v>11</v>
      </c>
      <c r="C634" s="14">
        <f>Plantilla!H113</f>
        <v>0</v>
      </c>
    </row>
    <row r="635" spans="1:3" x14ac:dyDescent="0.25">
      <c r="A635" s="12" t="s">
        <v>122</v>
      </c>
      <c r="B635" s="13" t="s">
        <v>11</v>
      </c>
      <c r="C635" s="14">
        <f>Plantilla!H114</f>
        <v>0</v>
      </c>
    </row>
    <row r="636" spans="1:3" x14ac:dyDescent="0.25">
      <c r="A636" s="12" t="s">
        <v>123</v>
      </c>
      <c r="B636" s="13" t="s">
        <v>11</v>
      </c>
      <c r="C636" s="14">
        <f>Plantilla!H115</f>
        <v>0</v>
      </c>
    </row>
    <row r="637" spans="1:3" x14ac:dyDescent="0.25">
      <c r="A637" s="12" t="s">
        <v>124</v>
      </c>
      <c r="B637" s="13" t="s">
        <v>11</v>
      </c>
      <c r="C637" s="14">
        <f>Plantilla!H116</f>
        <v>0</v>
      </c>
    </row>
    <row r="638" spans="1:3" x14ac:dyDescent="0.25">
      <c r="A638" s="12" t="s">
        <v>125</v>
      </c>
      <c r="B638" s="13" t="s">
        <v>11</v>
      </c>
      <c r="C638" s="14">
        <f>Plantilla!H117</f>
        <v>0</v>
      </c>
    </row>
    <row r="639" spans="1:3" x14ac:dyDescent="0.25">
      <c r="A639" s="12" t="s">
        <v>126</v>
      </c>
      <c r="B639" s="13" t="s">
        <v>11</v>
      </c>
      <c r="C639" s="14">
        <f>Plantilla!H118</f>
        <v>0</v>
      </c>
    </row>
    <row r="640" spans="1:3" x14ac:dyDescent="0.25">
      <c r="A640" s="12" t="s">
        <v>127</v>
      </c>
      <c r="B640" s="13" t="s">
        <v>11</v>
      </c>
      <c r="C640" s="14">
        <f>Plantilla!H119</f>
        <v>0</v>
      </c>
    </row>
    <row r="641" spans="1:3" x14ac:dyDescent="0.25">
      <c r="A641" s="12" t="s">
        <v>128</v>
      </c>
      <c r="B641" s="13" t="s">
        <v>11</v>
      </c>
      <c r="C641" s="14">
        <f>Plantilla!H120</f>
        <v>0</v>
      </c>
    </row>
    <row r="642" spans="1:3" x14ac:dyDescent="0.25">
      <c r="A642" s="12" t="s">
        <v>129</v>
      </c>
      <c r="B642" s="13" t="s">
        <v>11</v>
      </c>
      <c r="C642" s="14">
        <f>Plantilla!H121</f>
        <v>0</v>
      </c>
    </row>
    <row r="643" spans="1:3" x14ac:dyDescent="0.25">
      <c r="A643" s="12" t="s">
        <v>130</v>
      </c>
      <c r="B643" s="13" t="s">
        <v>11</v>
      </c>
      <c r="C643" s="14">
        <f>Plantilla!H122</f>
        <v>0</v>
      </c>
    </row>
    <row r="644" spans="1:3" x14ac:dyDescent="0.25">
      <c r="A644" s="12" t="s">
        <v>131</v>
      </c>
      <c r="B644" s="13" t="s">
        <v>11</v>
      </c>
      <c r="C644" s="14">
        <f>Plantilla!H123</f>
        <v>0</v>
      </c>
    </row>
    <row r="645" spans="1:3" x14ac:dyDescent="0.25">
      <c r="A645" s="12" t="s">
        <v>132</v>
      </c>
      <c r="B645" s="13" t="s">
        <v>11</v>
      </c>
      <c r="C645" s="14">
        <f>Plantilla!H124</f>
        <v>0</v>
      </c>
    </row>
    <row r="646" spans="1:3" x14ac:dyDescent="0.25">
      <c r="A646" s="12" t="s">
        <v>133</v>
      </c>
      <c r="B646" s="13" t="s">
        <v>11</v>
      </c>
      <c r="C646" s="14">
        <f>Plantilla!H125</f>
        <v>0</v>
      </c>
    </row>
    <row r="647" spans="1:3" x14ac:dyDescent="0.25">
      <c r="A647" s="12" t="s">
        <v>134</v>
      </c>
      <c r="B647" s="13" t="s">
        <v>11</v>
      </c>
      <c r="C647" s="14">
        <f>Plantilla!H126</f>
        <v>0</v>
      </c>
    </row>
    <row r="648" spans="1:3" x14ac:dyDescent="0.25">
      <c r="A648" s="12" t="s">
        <v>135</v>
      </c>
      <c r="B648" s="13" t="s">
        <v>11</v>
      </c>
      <c r="C648" s="14">
        <f>Plantilla!H127</f>
        <v>0</v>
      </c>
    </row>
    <row r="649" spans="1:3" x14ac:dyDescent="0.25">
      <c r="A649" s="12" t="s">
        <v>136</v>
      </c>
      <c r="B649" s="13" t="s">
        <v>11</v>
      </c>
      <c r="C649" s="14">
        <f>Plantilla!H128</f>
        <v>0</v>
      </c>
    </row>
    <row r="650" spans="1:3" x14ac:dyDescent="0.25">
      <c r="A650" s="12" t="s">
        <v>137</v>
      </c>
      <c r="B650" s="13" t="s">
        <v>11</v>
      </c>
      <c r="C650" s="14">
        <f>Plantilla!H129</f>
        <v>0</v>
      </c>
    </row>
    <row r="651" spans="1:3" x14ac:dyDescent="0.25">
      <c r="A651" s="12" t="s">
        <v>138</v>
      </c>
      <c r="B651" s="13" t="s">
        <v>11</v>
      </c>
      <c r="C651" s="14">
        <f>Plantilla!H130</f>
        <v>0</v>
      </c>
    </row>
    <row r="652" spans="1:3" x14ac:dyDescent="0.25">
      <c r="A652" s="12" t="s">
        <v>139</v>
      </c>
      <c r="B652" s="13" t="s">
        <v>11</v>
      </c>
      <c r="C652" s="14">
        <f>Plantilla!H131</f>
        <v>0</v>
      </c>
    </row>
    <row r="653" spans="1:3" x14ac:dyDescent="0.25">
      <c r="A653" s="12" t="s">
        <v>140</v>
      </c>
      <c r="B653" s="13" t="s">
        <v>11</v>
      </c>
      <c r="C653" s="14">
        <f>Plantilla!H132</f>
        <v>0</v>
      </c>
    </row>
    <row r="654" spans="1:3" x14ac:dyDescent="0.25">
      <c r="A654" s="12" t="s">
        <v>997</v>
      </c>
      <c r="B654" s="13" t="s">
        <v>11</v>
      </c>
      <c r="C654" s="14">
        <f>Plantilla!H136</f>
        <v>0</v>
      </c>
    </row>
    <row r="655" spans="1:3" x14ac:dyDescent="0.25">
      <c r="A655" s="12" t="s">
        <v>998</v>
      </c>
      <c r="B655" s="13" t="s">
        <v>11</v>
      </c>
      <c r="C655" s="14">
        <f>Plantilla!H137</f>
        <v>0</v>
      </c>
    </row>
    <row r="656" spans="1:3" x14ac:dyDescent="0.25">
      <c r="A656" s="12" t="s">
        <v>999</v>
      </c>
      <c r="B656" s="13" t="s">
        <v>11</v>
      </c>
      <c r="C656" s="14">
        <f>Plantilla!H138</f>
        <v>0</v>
      </c>
    </row>
    <row r="657" spans="1:3" x14ac:dyDescent="0.25">
      <c r="A657" s="12" t="s">
        <v>17</v>
      </c>
      <c r="B657" s="13" t="s">
        <v>12</v>
      </c>
      <c r="C657" s="14">
        <f>Plantilla!I4</f>
        <v>0</v>
      </c>
    </row>
    <row r="658" spans="1:3" x14ac:dyDescent="0.25">
      <c r="A658" s="12" t="s">
        <v>18</v>
      </c>
      <c r="B658" s="13" t="s">
        <v>12</v>
      </c>
      <c r="C658" s="14">
        <f>Plantilla!I5</f>
        <v>0</v>
      </c>
    </row>
    <row r="659" spans="1:3" x14ac:dyDescent="0.25">
      <c r="A659" s="12" t="s">
        <v>19</v>
      </c>
      <c r="B659" s="13" t="s">
        <v>12</v>
      </c>
      <c r="C659" s="14">
        <f>Plantilla!I6</f>
        <v>0</v>
      </c>
    </row>
    <row r="660" spans="1:3" x14ac:dyDescent="0.25">
      <c r="A660" s="12" t="s">
        <v>20</v>
      </c>
      <c r="B660" s="13" t="s">
        <v>12</v>
      </c>
      <c r="C660" s="14">
        <f>Plantilla!I7</f>
        <v>0</v>
      </c>
    </row>
    <row r="661" spans="1:3" x14ac:dyDescent="0.25">
      <c r="A661" s="12" t="s">
        <v>21</v>
      </c>
      <c r="B661" s="13" t="s">
        <v>12</v>
      </c>
      <c r="C661" s="14">
        <f>Plantilla!I8</f>
        <v>0</v>
      </c>
    </row>
    <row r="662" spans="1:3" x14ac:dyDescent="0.25">
      <c r="A662" s="12" t="s">
        <v>22</v>
      </c>
      <c r="B662" s="13" t="s">
        <v>12</v>
      </c>
      <c r="C662" s="14">
        <f>Plantilla!I9</f>
        <v>0</v>
      </c>
    </row>
    <row r="663" spans="1:3" x14ac:dyDescent="0.25">
      <c r="A663" s="12" t="s">
        <v>23</v>
      </c>
      <c r="B663" s="13" t="s">
        <v>12</v>
      </c>
      <c r="C663" s="14">
        <f>Plantilla!I10</f>
        <v>0</v>
      </c>
    </row>
    <row r="664" spans="1:3" x14ac:dyDescent="0.25">
      <c r="A664" s="12" t="s">
        <v>24</v>
      </c>
      <c r="B664" s="13" t="s">
        <v>12</v>
      </c>
      <c r="C664" s="14">
        <f>Plantilla!I11</f>
        <v>0</v>
      </c>
    </row>
    <row r="665" spans="1:3" x14ac:dyDescent="0.25">
      <c r="A665" s="12" t="s">
        <v>25</v>
      </c>
      <c r="B665" s="13" t="s">
        <v>12</v>
      </c>
      <c r="C665" s="14">
        <f>Plantilla!I12</f>
        <v>0</v>
      </c>
    </row>
    <row r="666" spans="1:3" x14ac:dyDescent="0.25">
      <c r="A666" s="12" t="s">
        <v>26</v>
      </c>
      <c r="B666" s="13" t="s">
        <v>12</v>
      </c>
      <c r="C666" s="14">
        <f>Plantilla!I13</f>
        <v>0</v>
      </c>
    </row>
    <row r="667" spans="1:3" x14ac:dyDescent="0.25">
      <c r="A667" s="12" t="s">
        <v>27</v>
      </c>
      <c r="B667" s="13" t="s">
        <v>12</v>
      </c>
      <c r="C667" s="14">
        <f>Plantilla!I14</f>
        <v>0</v>
      </c>
    </row>
    <row r="668" spans="1:3" x14ac:dyDescent="0.25">
      <c r="A668" s="12" t="s">
        <v>28</v>
      </c>
      <c r="B668" s="13" t="s">
        <v>12</v>
      </c>
      <c r="C668" s="14">
        <f>Plantilla!I15</f>
        <v>0</v>
      </c>
    </row>
    <row r="669" spans="1:3" x14ac:dyDescent="0.25">
      <c r="A669" s="12" t="s">
        <v>29</v>
      </c>
      <c r="B669" s="13" t="s">
        <v>12</v>
      </c>
      <c r="C669" s="14">
        <f>Plantilla!I16</f>
        <v>0</v>
      </c>
    </row>
    <row r="670" spans="1:3" x14ac:dyDescent="0.25">
      <c r="A670" s="12" t="s">
        <v>30</v>
      </c>
      <c r="B670" s="13" t="s">
        <v>12</v>
      </c>
      <c r="C670" s="14">
        <f>Plantilla!I17</f>
        <v>0</v>
      </c>
    </row>
    <row r="671" spans="1:3" x14ac:dyDescent="0.25">
      <c r="A671" s="12" t="s">
        <v>31</v>
      </c>
      <c r="B671" s="13" t="s">
        <v>12</v>
      </c>
      <c r="C671" s="14">
        <f>Plantilla!I18</f>
        <v>0</v>
      </c>
    </row>
    <row r="672" spans="1:3" x14ac:dyDescent="0.25">
      <c r="A672" s="12" t="s">
        <v>32</v>
      </c>
      <c r="B672" s="13" t="s">
        <v>12</v>
      </c>
      <c r="C672" s="14">
        <f>Plantilla!I19</f>
        <v>0</v>
      </c>
    </row>
    <row r="673" spans="1:3" x14ac:dyDescent="0.25">
      <c r="A673" s="12" t="s">
        <v>33</v>
      </c>
      <c r="B673" s="13" t="s">
        <v>12</v>
      </c>
      <c r="C673" s="14">
        <f>Plantilla!I20</f>
        <v>0</v>
      </c>
    </row>
    <row r="674" spans="1:3" x14ac:dyDescent="0.25">
      <c r="A674" s="12" t="s">
        <v>34</v>
      </c>
      <c r="B674" s="13" t="s">
        <v>12</v>
      </c>
      <c r="C674" s="14">
        <f>Plantilla!I21</f>
        <v>0</v>
      </c>
    </row>
    <row r="675" spans="1:3" x14ac:dyDescent="0.25">
      <c r="A675" s="12" t="s">
        <v>35</v>
      </c>
      <c r="B675" s="13" t="s">
        <v>12</v>
      </c>
      <c r="C675" s="14">
        <f>Plantilla!I22</f>
        <v>0</v>
      </c>
    </row>
    <row r="676" spans="1:3" x14ac:dyDescent="0.25">
      <c r="A676" s="12" t="s">
        <v>36</v>
      </c>
      <c r="B676" s="13" t="s">
        <v>12</v>
      </c>
      <c r="C676" s="14">
        <f>Plantilla!I23</f>
        <v>0</v>
      </c>
    </row>
    <row r="677" spans="1:3" x14ac:dyDescent="0.25">
      <c r="A677" s="12" t="s">
        <v>37</v>
      </c>
      <c r="B677" s="13" t="s">
        <v>12</v>
      </c>
      <c r="C677" s="14">
        <f>Plantilla!I24</f>
        <v>0</v>
      </c>
    </row>
    <row r="678" spans="1:3" x14ac:dyDescent="0.25">
      <c r="A678" s="12" t="s">
        <v>38</v>
      </c>
      <c r="B678" s="13" t="s">
        <v>12</v>
      </c>
      <c r="C678" s="14">
        <f>Plantilla!I25</f>
        <v>0</v>
      </c>
    </row>
    <row r="679" spans="1:3" x14ac:dyDescent="0.25">
      <c r="A679" s="12" t="s">
        <v>39</v>
      </c>
      <c r="B679" s="13" t="s">
        <v>12</v>
      </c>
      <c r="C679" s="14">
        <f>Plantilla!I26</f>
        <v>0</v>
      </c>
    </row>
    <row r="680" spans="1:3" x14ac:dyDescent="0.25">
      <c r="A680" s="12" t="s">
        <v>40</v>
      </c>
      <c r="B680" s="13" t="s">
        <v>12</v>
      </c>
      <c r="C680" s="14">
        <f>Plantilla!I27</f>
        <v>0</v>
      </c>
    </row>
    <row r="681" spans="1:3" x14ac:dyDescent="0.25">
      <c r="A681" s="12" t="s">
        <v>41</v>
      </c>
      <c r="B681" s="13" t="s">
        <v>12</v>
      </c>
      <c r="C681" s="14">
        <f>Plantilla!I29</f>
        <v>0</v>
      </c>
    </row>
    <row r="682" spans="1:3" x14ac:dyDescent="0.25">
      <c r="A682" s="12" t="s">
        <v>42</v>
      </c>
      <c r="B682" s="13" t="s">
        <v>12</v>
      </c>
      <c r="C682" s="14">
        <f>Plantilla!I30</f>
        <v>0</v>
      </c>
    </row>
    <row r="683" spans="1:3" x14ac:dyDescent="0.25">
      <c r="A683" s="12" t="s">
        <v>43</v>
      </c>
      <c r="B683" s="13" t="s">
        <v>12</v>
      </c>
      <c r="C683" s="14">
        <f>Plantilla!I31</f>
        <v>0</v>
      </c>
    </row>
    <row r="684" spans="1:3" x14ac:dyDescent="0.25">
      <c r="A684" s="12" t="s">
        <v>44</v>
      </c>
      <c r="B684" s="13" t="s">
        <v>12</v>
      </c>
      <c r="C684" s="14">
        <f>Plantilla!I32</f>
        <v>0</v>
      </c>
    </row>
    <row r="685" spans="1:3" x14ac:dyDescent="0.25">
      <c r="A685" s="12" t="s">
        <v>45</v>
      </c>
      <c r="B685" s="13" t="s">
        <v>12</v>
      </c>
      <c r="C685" s="14">
        <f>Plantilla!I33</f>
        <v>0</v>
      </c>
    </row>
    <row r="686" spans="1:3" x14ac:dyDescent="0.25">
      <c r="A686" s="12" t="s">
        <v>46</v>
      </c>
      <c r="B686" s="13" t="s">
        <v>12</v>
      </c>
      <c r="C686" s="14">
        <f>Plantilla!I34</f>
        <v>0</v>
      </c>
    </row>
    <row r="687" spans="1:3" x14ac:dyDescent="0.25">
      <c r="A687" s="12" t="s">
        <v>47</v>
      </c>
      <c r="B687" s="13" t="s">
        <v>12</v>
      </c>
      <c r="C687" s="14">
        <f>Plantilla!I35</f>
        <v>0</v>
      </c>
    </row>
    <row r="688" spans="1:3" x14ac:dyDescent="0.25">
      <c r="A688" s="12" t="s">
        <v>48</v>
      </c>
      <c r="B688" s="13" t="s">
        <v>12</v>
      </c>
      <c r="C688" s="14">
        <f>Plantilla!I36</f>
        <v>0</v>
      </c>
    </row>
    <row r="689" spans="1:3" x14ac:dyDescent="0.25">
      <c r="A689" s="12" t="s">
        <v>49</v>
      </c>
      <c r="B689" s="13" t="s">
        <v>12</v>
      </c>
      <c r="C689" s="14">
        <f>Plantilla!I37</f>
        <v>0</v>
      </c>
    </row>
    <row r="690" spans="1:3" x14ac:dyDescent="0.25">
      <c r="A690" s="12" t="s">
        <v>50</v>
      </c>
      <c r="B690" s="13" t="s">
        <v>12</v>
      </c>
      <c r="C690" s="14">
        <f>Plantilla!I38</f>
        <v>0</v>
      </c>
    </row>
    <row r="691" spans="1:3" x14ac:dyDescent="0.25">
      <c r="A691" s="12" t="s">
        <v>51</v>
      </c>
      <c r="B691" s="13" t="s">
        <v>12</v>
      </c>
      <c r="C691" s="14">
        <f>Plantilla!I39</f>
        <v>0</v>
      </c>
    </row>
    <row r="692" spans="1:3" x14ac:dyDescent="0.25">
      <c r="A692" s="12" t="s">
        <v>52</v>
      </c>
      <c r="B692" s="13" t="s">
        <v>12</v>
      </c>
      <c r="C692" s="14">
        <f>Plantilla!I40</f>
        <v>0</v>
      </c>
    </row>
    <row r="693" spans="1:3" x14ac:dyDescent="0.25">
      <c r="A693" s="12" t="s">
        <v>53</v>
      </c>
      <c r="B693" s="13" t="s">
        <v>12</v>
      </c>
      <c r="C693" s="14">
        <f>Plantilla!I41</f>
        <v>0</v>
      </c>
    </row>
    <row r="694" spans="1:3" x14ac:dyDescent="0.25">
      <c r="A694" s="12" t="s">
        <v>54</v>
      </c>
      <c r="B694" s="13" t="s">
        <v>12</v>
      </c>
      <c r="C694" s="14">
        <f>Plantilla!I42</f>
        <v>0</v>
      </c>
    </row>
    <row r="695" spans="1:3" x14ac:dyDescent="0.25">
      <c r="A695" s="12" t="s">
        <v>55</v>
      </c>
      <c r="B695" s="13" t="s">
        <v>12</v>
      </c>
      <c r="C695" s="14">
        <f>Plantilla!I43</f>
        <v>0</v>
      </c>
    </row>
    <row r="696" spans="1:3" x14ac:dyDescent="0.25">
      <c r="A696" s="12" t="s">
        <v>56</v>
      </c>
      <c r="B696" s="13" t="s">
        <v>12</v>
      </c>
      <c r="C696" s="14">
        <f>Plantilla!I44</f>
        <v>0</v>
      </c>
    </row>
    <row r="697" spans="1:3" x14ac:dyDescent="0.25">
      <c r="A697" s="12" t="s">
        <v>57</v>
      </c>
      <c r="B697" s="13" t="s">
        <v>12</v>
      </c>
      <c r="C697" s="14">
        <f>Plantilla!I45</f>
        <v>0</v>
      </c>
    </row>
    <row r="698" spans="1:3" x14ac:dyDescent="0.25">
      <c r="A698" s="12" t="s">
        <v>58</v>
      </c>
      <c r="B698" s="13" t="s">
        <v>12</v>
      </c>
      <c r="C698" s="14">
        <f>Plantilla!I46</f>
        <v>0</v>
      </c>
    </row>
    <row r="699" spans="1:3" x14ac:dyDescent="0.25">
      <c r="A699" s="12" t="s">
        <v>59</v>
      </c>
      <c r="B699" s="13" t="s">
        <v>12</v>
      </c>
      <c r="C699" s="14">
        <f>Plantilla!I47</f>
        <v>0</v>
      </c>
    </row>
    <row r="700" spans="1:3" x14ac:dyDescent="0.25">
      <c r="A700" s="12" t="s">
        <v>60</v>
      </c>
      <c r="B700" s="13" t="s">
        <v>12</v>
      </c>
      <c r="C700" s="14">
        <f>Plantilla!I48</f>
        <v>0</v>
      </c>
    </row>
    <row r="701" spans="1:3" x14ac:dyDescent="0.25">
      <c r="A701" s="12" t="s">
        <v>61</v>
      </c>
      <c r="B701" s="13" t="s">
        <v>12</v>
      </c>
      <c r="C701" s="14">
        <f>Plantilla!I49</f>
        <v>0</v>
      </c>
    </row>
    <row r="702" spans="1:3" x14ac:dyDescent="0.25">
      <c r="A702" s="12" t="s">
        <v>62</v>
      </c>
      <c r="B702" s="13" t="s">
        <v>12</v>
      </c>
      <c r="C702" s="14">
        <f>Plantilla!I50</f>
        <v>0</v>
      </c>
    </row>
    <row r="703" spans="1:3" x14ac:dyDescent="0.25">
      <c r="A703" s="12" t="s">
        <v>63</v>
      </c>
      <c r="B703" s="13" t="s">
        <v>12</v>
      </c>
      <c r="C703" s="14">
        <f>Plantilla!I51</f>
        <v>0</v>
      </c>
    </row>
    <row r="704" spans="1:3" x14ac:dyDescent="0.25">
      <c r="A704" s="12" t="s">
        <v>64</v>
      </c>
      <c r="B704" s="13" t="s">
        <v>12</v>
      </c>
      <c r="C704" s="14">
        <f>Plantilla!I52</f>
        <v>0</v>
      </c>
    </row>
    <row r="705" spans="1:3" x14ac:dyDescent="0.25">
      <c r="A705" s="12" t="s">
        <v>65</v>
      </c>
      <c r="B705" s="13" t="s">
        <v>12</v>
      </c>
      <c r="C705" s="14">
        <f>Plantilla!I53</f>
        <v>0</v>
      </c>
    </row>
    <row r="706" spans="1:3" x14ac:dyDescent="0.25">
      <c r="A706" s="12" t="s">
        <v>66</v>
      </c>
      <c r="B706" s="13" t="s">
        <v>12</v>
      </c>
      <c r="C706" s="14">
        <f>Plantilla!I54</f>
        <v>0</v>
      </c>
    </row>
    <row r="707" spans="1:3" x14ac:dyDescent="0.25">
      <c r="A707" s="12" t="s">
        <v>67</v>
      </c>
      <c r="B707" s="13" t="s">
        <v>12</v>
      </c>
      <c r="C707" s="14">
        <f>Plantilla!I55</f>
        <v>0</v>
      </c>
    </row>
    <row r="708" spans="1:3" x14ac:dyDescent="0.25">
      <c r="A708" s="12" t="s">
        <v>68</v>
      </c>
      <c r="B708" s="13" t="s">
        <v>12</v>
      </c>
      <c r="C708" s="14">
        <f>Plantilla!I56</f>
        <v>0</v>
      </c>
    </row>
    <row r="709" spans="1:3" x14ac:dyDescent="0.25">
      <c r="A709" s="12" t="s">
        <v>69</v>
      </c>
      <c r="B709" s="13" t="s">
        <v>12</v>
      </c>
      <c r="C709" s="14">
        <f>Plantilla!I57</f>
        <v>0</v>
      </c>
    </row>
    <row r="710" spans="1:3" x14ac:dyDescent="0.25">
      <c r="A710" s="12" t="s">
        <v>70</v>
      </c>
      <c r="B710" s="13" t="s">
        <v>12</v>
      </c>
      <c r="C710" s="14">
        <f>Plantilla!I58</f>
        <v>0</v>
      </c>
    </row>
    <row r="711" spans="1:3" x14ac:dyDescent="0.25">
      <c r="A711" s="12" t="s">
        <v>71</v>
      </c>
      <c r="B711" s="13" t="s">
        <v>12</v>
      </c>
      <c r="C711" s="14">
        <f>Plantilla!I59</f>
        <v>0</v>
      </c>
    </row>
    <row r="712" spans="1:3" x14ac:dyDescent="0.25">
      <c r="A712" s="12" t="s">
        <v>72</v>
      </c>
      <c r="B712" s="13" t="s">
        <v>12</v>
      </c>
      <c r="C712" s="14">
        <f>Plantilla!I60</f>
        <v>0</v>
      </c>
    </row>
    <row r="713" spans="1:3" x14ac:dyDescent="0.25">
      <c r="A713" s="12" t="s">
        <v>73</v>
      </c>
      <c r="B713" s="13" t="s">
        <v>12</v>
      </c>
      <c r="C713" s="14">
        <f>Plantilla!I61</f>
        <v>0</v>
      </c>
    </row>
    <row r="714" spans="1:3" x14ac:dyDescent="0.25">
      <c r="A714" s="12" t="s">
        <v>993</v>
      </c>
      <c r="B714" s="13" t="s">
        <v>12</v>
      </c>
      <c r="C714" s="14">
        <f>Plantilla!I62</f>
        <v>0</v>
      </c>
    </row>
    <row r="715" spans="1:3" x14ac:dyDescent="0.25">
      <c r="A715" s="12" t="s">
        <v>994</v>
      </c>
      <c r="B715" s="13" t="s">
        <v>12</v>
      </c>
      <c r="C715" s="14">
        <f>Plantilla!I63</f>
        <v>0</v>
      </c>
    </row>
    <row r="716" spans="1:3" x14ac:dyDescent="0.25">
      <c r="A716" s="12" t="s">
        <v>995</v>
      </c>
      <c r="B716" s="13" t="s">
        <v>12</v>
      </c>
      <c r="C716" s="14">
        <f>Plantilla!I64</f>
        <v>0</v>
      </c>
    </row>
    <row r="717" spans="1:3" x14ac:dyDescent="0.25">
      <c r="A717" s="12" t="s">
        <v>74</v>
      </c>
      <c r="B717" s="13" t="s">
        <v>12</v>
      </c>
      <c r="C717" s="14">
        <f>Plantilla!I65</f>
        <v>0</v>
      </c>
    </row>
    <row r="718" spans="1:3" x14ac:dyDescent="0.25">
      <c r="A718" s="12" t="s">
        <v>996</v>
      </c>
      <c r="B718" s="13" t="s">
        <v>12</v>
      </c>
      <c r="C718" s="14">
        <f>Plantilla!I66</f>
        <v>0</v>
      </c>
    </row>
    <row r="719" spans="1:3" x14ac:dyDescent="0.25">
      <c r="A719" s="12" t="s">
        <v>75</v>
      </c>
      <c r="B719" s="13" t="s">
        <v>12</v>
      </c>
      <c r="C719" s="14">
        <f>Plantilla!I67</f>
        <v>0</v>
      </c>
    </row>
    <row r="720" spans="1:3" x14ac:dyDescent="0.25">
      <c r="A720" s="12" t="s">
        <v>76</v>
      </c>
      <c r="B720" s="13" t="s">
        <v>12</v>
      </c>
      <c r="C720" s="14">
        <f>Plantilla!I68</f>
        <v>0</v>
      </c>
    </row>
    <row r="721" spans="1:3" x14ac:dyDescent="0.25">
      <c r="A721" s="12" t="s">
        <v>77</v>
      </c>
      <c r="B721" s="13" t="s">
        <v>12</v>
      </c>
      <c r="C721" s="14">
        <f>Plantilla!I69</f>
        <v>0</v>
      </c>
    </row>
    <row r="722" spans="1:3" x14ac:dyDescent="0.25">
      <c r="A722" s="12" t="s">
        <v>78</v>
      </c>
      <c r="B722" s="13" t="s">
        <v>12</v>
      </c>
      <c r="C722" s="14">
        <f>Plantilla!I70</f>
        <v>0</v>
      </c>
    </row>
    <row r="723" spans="1:3" x14ac:dyDescent="0.25">
      <c r="A723" s="12" t="s">
        <v>79</v>
      </c>
      <c r="B723" s="13" t="s">
        <v>12</v>
      </c>
      <c r="C723" s="14">
        <f>Plantilla!I71</f>
        <v>0</v>
      </c>
    </row>
    <row r="724" spans="1:3" x14ac:dyDescent="0.25">
      <c r="A724" s="12" t="s">
        <v>80</v>
      </c>
      <c r="B724" s="13" t="s">
        <v>12</v>
      </c>
      <c r="C724" s="14">
        <f>Plantilla!I72</f>
        <v>0</v>
      </c>
    </row>
    <row r="725" spans="1:3" x14ac:dyDescent="0.25">
      <c r="A725" s="12" t="s">
        <v>81</v>
      </c>
      <c r="B725" s="13" t="s">
        <v>12</v>
      </c>
      <c r="C725" s="14">
        <f>Plantilla!I73</f>
        <v>0</v>
      </c>
    </row>
    <row r="726" spans="1:3" x14ac:dyDescent="0.25">
      <c r="A726" s="12" t="s">
        <v>82</v>
      </c>
      <c r="B726" s="13" t="s">
        <v>12</v>
      </c>
      <c r="C726" s="14">
        <f>Plantilla!I74</f>
        <v>0</v>
      </c>
    </row>
    <row r="727" spans="1:3" x14ac:dyDescent="0.25">
      <c r="A727" s="12" t="s">
        <v>83</v>
      </c>
      <c r="B727" s="13" t="s">
        <v>12</v>
      </c>
      <c r="C727" s="14">
        <f>Plantilla!I75</f>
        <v>0</v>
      </c>
    </row>
    <row r="728" spans="1:3" x14ac:dyDescent="0.25">
      <c r="A728" s="12" t="s">
        <v>84</v>
      </c>
      <c r="B728" s="13" t="s">
        <v>12</v>
      </c>
      <c r="C728" s="14">
        <f>Plantilla!I76</f>
        <v>0</v>
      </c>
    </row>
    <row r="729" spans="1:3" x14ac:dyDescent="0.25">
      <c r="A729" s="12" t="s">
        <v>85</v>
      </c>
      <c r="B729" s="13" t="s">
        <v>12</v>
      </c>
      <c r="C729" s="14">
        <f>Plantilla!I77</f>
        <v>0</v>
      </c>
    </row>
    <row r="730" spans="1:3" x14ac:dyDescent="0.25">
      <c r="A730" s="12" t="s">
        <v>86</v>
      </c>
      <c r="B730" s="13" t="s">
        <v>12</v>
      </c>
      <c r="C730" s="14">
        <f>Plantilla!I78</f>
        <v>0</v>
      </c>
    </row>
    <row r="731" spans="1:3" x14ac:dyDescent="0.25">
      <c r="A731" s="12" t="s">
        <v>87</v>
      </c>
      <c r="B731" s="13" t="s">
        <v>12</v>
      </c>
      <c r="C731" s="14">
        <f>Plantilla!I79</f>
        <v>0</v>
      </c>
    </row>
    <row r="732" spans="1:3" x14ac:dyDescent="0.25">
      <c r="A732" s="12" t="s">
        <v>88</v>
      </c>
      <c r="B732" s="13" t="s">
        <v>12</v>
      </c>
      <c r="C732" s="14">
        <f>Plantilla!I80</f>
        <v>0</v>
      </c>
    </row>
    <row r="733" spans="1:3" x14ac:dyDescent="0.25">
      <c r="A733" s="12" t="s">
        <v>89</v>
      </c>
      <c r="B733" s="13" t="s">
        <v>12</v>
      </c>
      <c r="C733" s="14">
        <f>Plantilla!I81</f>
        <v>0</v>
      </c>
    </row>
    <row r="734" spans="1:3" x14ac:dyDescent="0.25">
      <c r="A734" s="12" t="s">
        <v>90</v>
      </c>
      <c r="B734" s="13" t="s">
        <v>12</v>
      </c>
      <c r="C734" s="14">
        <f>Plantilla!I82</f>
        <v>0</v>
      </c>
    </row>
    <row r="735" spans="1:3" x14ac:dyDescent="0.25">
      <c r="A735" s="12" t="s">
        <v>91</v>
      </c>
      <c r="B735" s="13" t="s">
        <v>12</v>
      </c>
      <c r="C735" s="14">
        <f>Plantilla!I83</f>
        <v>0</v>
      </c>
    </row>
    <row r="736" spans="1:3" x14ac:dyDescent="0.25">
      <c r="A736" s="12" t="s">
        <v>92</v>
      </c>
      <c r="B736" s="13" t="s">
        <v>12</v>
      </c>
      <c r="C736" s="14">
        <f>Plantilla!I84</f>
        <v>0</v>
      </c>
    </row>
    <row r="737" spans="1:3" x14ac:dyDescent="0.25">
      <c r="A737" s="12" t="s">
        <v>93</v>
      </c>
      <c r="B737" s="13" t="s">
        <v>12</v>
      </c>
      <c r="C737" s="14">
        <f>Plantilla!I85</f>
        <v>0</v>
      </c>
    </row>
    <row r="738" spans="1:3" x14ac:dyDescent="0.25">
      <c r="A738" s="12" t="s">
        <v>94</v>
      </c>
      <c r="B738" s="13" t="s">
        <v>12</v>
      </c>
      <c r="C738" s="14">
        <f>Plantilla!I86</f>
        <v>0</v>
      </c>
    </row>
    <row r="739" spans="1:3" x14ac:dyDescent="0.25">
      <c r="A739" s="12" t="s">
        <v>95</v>
      </c>
      <c r="B739" s="13" t="s">
        <v>12</v>
      </c>
      <c r="C739" s="14">
        <f>Plantilla!I87</f>
        <v>0</v>
      </c>
    </row>
    <row r="740" spans="1:3" x14ac:dyDescent="0.25">
      <c r="A740" s="12" t="s">
        <v>96</v>
      </c>
      <c r="B740" s="13" t="s">
        <v>12</v>
      </c>
      <c r="C740" s="14">
        <f>Plantilla!I88</f>
        <v>0</v>
      </c>
    </row>
    <row r="741" spans="1:3" x14ac:dyDescent="0.25">
      <c r="A741" s="12" t="s">
        <v>97</v>
      </c>
      <c r="B741" s="13" t="s">
        <v>12</v>
      </c>
      <c r="C741" s="14">
        <f>Plantilla!I89</f>
        <v>0</v>
      </c>
    </row>
    <row r="742" spans="1:3" x14ac:dyDescent="0.25">
      <c r="A742" s="12" t="s">
        <v>98</v>
      </c>
      <c r="B742" s="13" t="s">
        <v>12</v>
      </c>
      <c r="C742" s="14">
        <f>Plantilla!I90</f>
        <v>0</v>
      </c>
    </row>
    <row r="743" spans="1:3" x14ac:dyDescent="0.25">
      <c r="A743" s="12" t="s">
        <v>99</v>
      </c>
      <c r="B743" s="13" t="s">
        <v>12</v>
      </c>
      <c r="C743" s="14">
        <f>Plantilla!I91</f>
        <v>0</v>
      </c>
    </row>
    <row r="744" spans="1:3" x14ac:dyDescent="0.25">
      <c r="A744" s="12" t="s">
        <v>100</v>
      </c>
      <c r="B744" s="13" t="s">
        <v>12</v>
      </c>
      <c r="C744" s="14">
        <f>Plantilla!I92</f>
        <v>0</v>
      </c>
    </row>
    <row r="745" spans="1:3" x14ac:dyDescent="0.25">
      <c r="A745" s="12" t="s">
        <v>101</v>
      </c>
      <c r="B745" s="13" t="s">
        <v>12</v>
      </c>
      <c r="C745" s="14">
        <f>Plantilla!I93</f>
        <v>0</v>
      </c>
    </row>
    <row r="746" spans="1:3" x14ac:dyDescent="0.25">
      <c r="A746" s="12" t="s">
        <v>102</v>
      </c>
      <c r="B746" s="13" t="s">
        <v>12</v>
      </c>
      <c r="C746" s="14">
        <f>Plantilla!I94</f>
        <v>0</v>
      </c>
    </row>
    <row r="747" spans="1:3" x14ac:dyDescent="0.25">
      <c r="A747" s="12" t="s">
        <v>103</v>
      </c>
      <c r="B747" s="13" t="s">
        <v>12</v>
      </c>
      <c r="C747" s="14">
        <f>Plantilla!I95</f>
        <v>0</v>
      </c>
    </row>
    <row r="748" spans="1:3" x14ac:dyDescent="0.25">
      <c r="A748" s="12" t="s">
        <v>104</v>
      </c>
      <c r="B748" s="13" t="s">
        <v>12</v>
      </c>
      <c r="C748" s="14">
        <f>Plantilla!I96</f>
        <v>0</v>
      </c>
    </row>
    <row r="749" spans="1:3" x14ac:dyDescent="0.25">
      <c r="A749" s="12" t="s">
        <v>105</v>
      </c>
      <c r="B749" s="13" t="s">
        <v>12</v>
      </c>
      <c r="C749" s="14">
        <f>Plantilla!I97</f>
        <v>0</v>
      </c>
    </row>
    <row r="750" spans="1:3" x14ac:dyDescent="0.25">
      <c r="A750" s="12" t="s">
        <v>106</v>
      </c>
      <c r="B750" s="13" t="s">
        <v>12</v>
      </c>
      <c r="C750" s="14">
        <f>Plantilla!I98</f>
        <v>0</v>
      </c>
    </row>
    <row r="751" spans="1:3" x14ac:dyDescent="0.25">
      <c r="A751" s="12" t="s">
        <v>107</v>
      </c>
      <c r="B751" s="13" t="s">
        <v>12</v>
      </c>
      <c r="C751" s="14">
        <f>Plantilla!I99</f>
        <v>0</v>
      </c>
    </row>
    <row r="752" spans="1:3" x14ac:dyDescent="0.25">
      <c r="A752" s="12" t="s">
        <v>108</v>
      </c>
      <c r="B752" s="13" t="s">
        <v>12</v>
      </c>
      <c r="C752" s="14">
        <f>Plantilla!I100</f>
        <v>0</v>
      </c>
    </row>
    <row r="753" spans="1:3" x14ac:dyDescent="0.25">
      <c r="A753" s="12" t="s">
        <v>109</v>
      </c>
      <c r="B753" s="13" t="s">
        <v>12</v>
      </c>
      <c r="C753" s="14">
        <f>Plantilla!I101</f>
        <v>0</v>
      </c>
    </row>
    <row r="754" spans="1:3" x14ac:dyDescent="0.25">
      <c r="A754" s="12" t="s">
        <v>110</v>
      </c>
      <c r="B754" s="13" t="s">
        <v>12</v>
      </c>
      <c r="C754" s="14">
        <f>Plantilla!I102</f>
        <v>0</v>
      </c>
    </row>
    <row r="755" spans="1:3" x14ac:dyDescent="0.25">
      <c r="A755" s="12" t="s">
        <v>111</v>
      </c>
      <c r="B755" s="13" t="s">
        <v>12</v>
      </c>
      <c r="C755" s="14">
        <f>Plantilla!I103</f>
        <v>0</v>
      </c>
    </row>
    <row r="756" spans="1:3" x14ac:dyDescent="0.25">
      <c r="A756" s="12" t="s">
        <v>112</v>
      </c>
      <c r="B756" s="13" t="s">
        <v>12</v>
      </c>
      <c r="C756" s="14">
        <f>Plantilla!I104</f>
        <v>0</v>
      </c>
    </row>
    <row r="757" spans="1:3" x14ac:dyDescent="0.25">
      <c r="A757" s="12" t="s">
        <v>113</v>
      </c>
      <c r="B757" s="13" t="s">
        <v>12</v>
      </c>
      <c r="C757" s="14">
        <f>Plantilla!I105</f>
        <v>0</v>
      </c>
    </row>
    <row r="758" spans="1:3" x14ac:dyDescent="0.25">
      <c r="A758" s="12" t="s">
        <v>114</v>
      </c>
      <c r="B758" s="13" t="s">
        <v>12</v>
      </c>
      <c r="C758" s="14">
        <f>Plantilla!I106</f>
        <v>0</v>
      </c>
    </row>
    <row r="759" spans="1:3" x14ac:dyDescent="0.25">
      <c r="A759" s="12" t="s">
        <v>115</v>
      </c>
      <c r="B759" s="13" t="s">
        <v>12</v>
      </c>
      <c r="C759" s="14">
        <f>Plantilla!I107</f>
        <v>0</v>
      </c>
    </row>
    <row r="760" spans="1:3" x14ac:dyDescent="0.25">
      <c r="A760" s="12" t="s">
        <v>116</v>
      </c>
      <c r="B760" s="13" t="s">
        <v>12</v>
      </c>
      <c r="C760" s="14">
        <f>Plantilla!I108</f>
        <v>0</v>
      </c>
    </row>
    <row r="761" spans="1:3" x14ac:dyDescent="0.25">
      <c r="A761" s="12" t="s">
        <v>117</v>
      </c>
      <c r="B761" s="13" t="s">
        <v>12</v>
      </c>
      <c r="C761" s="14">
        <f>Plantilla!I109</f>
        <v>0</v>
      </c>
    </row>
    <row r="762" spans="1:3" x14ac:dyDescent="0.25">
      <c r="A762" s="12" t="s">
        <v>118</v>
      </c>
      <c r="B762" s="13" t="s">
        <v>12</v>
      </c>
      <c r="C762" s="14">
        <f>Plantilla!I110</f>
        <v>0</v>
      </c>
    </row>
    <row r="763" spans="1:3" x14ac:dyDescent="0.25">
      <c r="A763" s="12" t="s">
        <v>119</v>
      </c>
      <c r="B763" s="13" t="s">
        <v>12</v>
      </c>
      <c r="C763" s="14">
        <f>Plantilla!I111</f>
        <v>0</v>
      </c>
    </row>
    <row r="764" spans="1:3" x14ac:dyDescent="0.25">
      <c r="A764" s="12" t="s">
        <v>120</v>
      </c>
      <c r="B764" s="13" t="s">
        <v>12</v>
      </c>
      <c r="C764" s="14">
        <f>Plantilla!I112</f>
        <v>0</v>
      </c>
    </row>
    <row r="765" spans="1:3" x14ac:dyDescent="0.25">
      <c r="A765" s="12" t="s">
        <v>121</v>
      </c>
      <c r="B765" s="13" t="s">
        <v>12</v>
      </c>
      <c r="C765" s="14">
        <f>Plantilla!I113</f>
        <v>0</v>
      </c>
    </row>
    <row r="766" spans="1:3" x14ac:dyDescent="0.25">
      <c r="A766" s="12" t="s">
        <v>122</v>
      </c>
      <c r="B766" s="13" t="s">
        <v>12</v>
      </c>
      <c r="C766" s="14">
        <f>Plantilla!I114</f>
        <v>0</v>
      </c>
    </row>
    <row r="767" spans="1:3" x14ac:dyDescent="0.25">
      <c r="A767" s="12" t="s">
        <v>123</v>
      </c>
      <c r="B767" s="13" t="s">
        <v>12</v>
      </c>
      <c r="C767" s="14">
        <f>Plantilla!I115</f>
        <v>0</v>
      </c>
    </row>
    <row r="768" spans="1:3" x14ac:dyDescent="0.25">
      <c r="A768" s="12" t="s">
        <v>124</v>
      </c>
      <c r="B768" s="13" t="s">
        <v>12</v>
      </c>
      <c r="C768" s="14">
        <f>Plantilla!I116</f>
        <v>0</v>
      </c>
    </row>
    <row r="769" spans="1:3" x14ac:dyDescent="0.25">
      <c r="A769" s="12" t="s">
        <v>125</v>
      </c>
      <c r="B769" s="13" t="s">
        <v>12</v>
      </c>
      <c r="C769" s="14">
        <f>Plantilla!I117</f>
        <v>0</v>
      </c>
    </row>
    <row r="770" spans="1:3" x14ac:dyDescent="0.25">
      <c r="A770" s="12" t="s">
        <v>126</v>
      </c>
      <c r="B770" s="13" t="s">
        <v>12</v>
      </c>
      <c r="C770" s="14">
        <f>Plantilla!I118</f>
        <v>0</v>
      </c>
    </row>
    <row r="771" spans="1:3" x14ac:dyDescent="0.25">
      <c r="A771" s="12" t="s">
        <v>127</v>
      </c>
      <c r="B771" s="13" t="s">
        <v>12</v>
      </c>
      <c r="C771" s="14">
        <f>Plantilla!I119</f>
        <v>0</v>
      </c>
    </row>
    <row r="772" spans="1:3" x14ac:dyDescent="0.25">
      <c r="A772" s="12" t="s">
        <v>128</v>
      </c>
      <c r="B772" s="13" t="s">
        <v>12</v>
      </c>
      <c r="C772" s="14">
        <f>Plantilla!I120</f>
        <v>0</v>
      </c>
    </row>
    <row r="773" spans="1:3" x14ac:dyDescent="0.25">
      <c r="A773" s="12" t="s">
        <v>129</v>
      </c>
      <c r="B773" s="13" t="s">
        <v>12</v>
      </c>
      <c r="C773" s="14">
        <f>Plantilla!I121</f>
        <v>0</v>
      </c>
    </row>
    <row r="774" spans="1:3" x14ac:dyDescent="0.25">
      <c r="A774" s="12" t="s">
        <v>130</v>
      </c>
      <c r="B774" s="13" t="s">
        <v>12</v>
      </c>
      <c r="C774" s="14">
        <f>Plantilla!I122</f>
        <v>0</v>
      </c>
    </row>
    <row r="775" spans="1:3" x14ac:dyDescent="0.25">
      <c r="A775" s="12" t="s">
        <v>131</v>
      </c>
      <c r="B775" s="13" t="s">
        <v>12</v>
      </c>
      <c r="C775" s="14">
        <f>Plantilla!I123</f>
        <v>0</v>
      </c>
    </row>
    <row r="776" spans="1:3" x14ac:dyDescent="0.25">
      <c r="A776" s="12" t="s">
        <v>132</v>
      </c>
      <c r="B776" s="13" t="s">
        <v>12</v>
      </c>
      <c r="C776" s="14">
        <f>Plantilla!I124</f>
        <v>0</v>
      </c>
    </row>
    <row r="777" spans="1:3" x14ac:dyDescent="0.25">
      <c r="A777" s="12" t="s">
        <v>133</v>
      </c>
      <c r="B777" s="13" t="s">
        <v>12</v>
      </c>
      <c r="C777" s="14">
        <f>Plantilla!I125</f>
        <v>0</v>
      </c>
    </row>
    <row r="778" spans="1:3" x14ac:dyDescent="0.25">
      <c r="A778" s="12" t="s">
        <v>134</v>
      </c>
      <c r="B778" s="13" t="s">
        <v>12</v>
      </c>
      <c r="C778" s="14">
        <f>Plantilla!I126</f>
        <v>0</v>
      </c>
    </row>
    <row r="779" spans="1:3" x14ac:dyDescent="0.25">
      <c r="A779" s="12" t="s">
        <v>135</v>
      </c>
      <c r="B779" s="13" t="s">
        <v>12</v>
      </c>
      <c r="C779" s="14">
        <f>Plantilla!I127</f>
        <v>0</v>
      </c>
    </row>
    <row r="780" spans="1:3" x14ac:dyDescent="0.25">
      <c r="A780" s="12" t="s">
        <v>136</v>
      </c>
      <c r="B780" s="13" t="s">
        <v>12</v>
      </c>
      <c r="C780" s="14">
        <f>Plantilla!I128</f>
        <v>0</v>
      </c>
    </row>
    <row r="781" spans="1:3" x14ac:dyDescent="0.25">
      <c r="A781" s="12" t="s">
        <v>137</v>
      </c>
      <c r="B781" s="13" t="s">
        <v>12</v>
      </c>
      <c r="C781" s="14">
        <f>Plantilla!I129</f>
        <v>0</v>
      </c>
    </row>
    <row r="782" spans="1:3" x14ac:dyDescent="0.25">
      <c r="A782" s="12" t="s">
        <v>138</v>
      </c>
      <c r="B782" s="13" t="s">
        <v>12</v>
      </c>
      <c r="C782" s="14">
        <f>Plantilla!I130</f>
        <v>0</v>
      </c>
    </row>
    <row r="783" spans="1:3" x14ac:dyDescent="0.25">
      <c r="A783" s="12" t="s">
        <v>139</v>
      </c>
      <c r="B783" s="13" t="s">
        <v>12</v>
      </c>
      <c r="C783" s="14">
        <f>Plantilla!I131</f>
        <v>0</v>
      </c>
    </row>
    <row r="784" spans="1:3" x14ac:dyDescent="0.25">
      <c r="A784" s="12" t="s">
        <v>140</v>
      </c>
      <c r="B784" s="13" t="s">
        <v>12</v>
      </c>
      <c r="C784" s="14">
        <f>Plantilla!I132</f>
        <v>0</v>
      </c>
    </row>
    <row r="785" spans="1:3" x14ac:dyDescent="0.25">
      <c r="A785" s="12" t="s">
        <v>997</v>
      </c>
      <c r="B785" s="13" t="s">
        <v>12</v>
      </c>
      <c r="C785" s="14">
        <f>Plantilla!I136</f>
        <v>0</v>
      </c>
    </row>
    <row r="786" spans="1:3" x14ac:dyDescent="0.25">
      <c r="A786" s="12" t="s">
        <v>998</v>
      </c>
      <c r="B786" s="13" t="s">
        <v>12</v>
      </c>
      <c r="C786" s="14">
        <f>Plantilla!I137</f>
        <v>0</v>
      </c>
    </row>
    <row r="787" spans="1:3" x14ac:dyDescent="0.25">
      <c r="A787" s="12" t="s">
        <v>999</v>
      </c>
      <c r="B787" s="13" t="s">
        <v>12</v>
      </c>
      <c r="C787" s="14">
        <f>Plantilla!I138</f>
        <v>0</v>
      </c>
    </row>
    <row r="788" spans="1:3" x14ac:dyDescent="0.25">
      <c r="A788" s="12" t="s">
        <v>17</v>
      </c>
      <c r="B788" s="13" t="s">
        <v>239</v>
      </c>
      <c r="C788" s="14">
        <f>Plantilla!J4</f>
        <v>0</v>
      </c>
    </row>
    <row r="789" spans="1:3" x14ac:dyDescent="0.25">
      <c r="A789" s="12" t="s">
        <v>18</v>
      </c>
      <c r="B789" s="13" t="s">
        <v>239</v>
      </c>
      <c r="C789" s="14">
        <f>Plantilla!J5</f>
        <v>0</v>
      </c>
    </row>
    <row r="790" spans="1:3" x14ac:dyDescent="0.25">
      <c r="A790" s="12" t="s">
        <v>19</v>
      </c>
      <c r="B790" s="13" t="s">
        <v>239</v>
      </c>
      <c r="C790" s="14">
        <f>Plantilla!J6</f>
        <v>0</v>
      </c>
    </row>
    <row r="791" spans="1:3" x14ac:dyDescent="0.25">
      <c r="A791" s="12" t="s">
        <v>20</v>
      </c>
      <c r="B791" s="13" t="s">
        <v>239</v>
      </c>
      <c r="C791" s="14">
        <f>Plantilla!J7</f>
        <v>0</v>
      </c>
    </row>
    <row r="792" spans="1:3" x14ac:dyDescent="0.25">
      <c r="A792" s="12" t="s">
        <v>21</v>
      </c>
      <c r="B792" s="13" t="s">
        <v>239</v>
      </c>
      <c r="C792" s="14">
        <f>Plantilla!J8</f>
        <v>0</v>
      </c>
    </row>
    <row r="793" spans="1:3" x14ac:dyDescent="0.25">
      <c r="A793" s="12" t="s">
        <v>22</v>
      </c>
      <c r="B793" s="13" t="s">
        <v>239</v>
      </c>
      <c r="C793" s="14">
        <f>Plantilla!J9</f>
        <v>0</v>
      </c>
    </row>
    <row r="794" spans="1:3" x14ac:dyDescent="0.25">
      <c r="A794" s="12" t="s">
        <v>23</v>
      </c>
      <c r="B794" s="13" t="s">
        <v>239</v>
      </c>
      <c r="C794" s="14">
        <f>Plantilla!J10</f>
        <v>0</v>
      </c>
    </row>
    <row r="795" spans="1:3" x14ac:dyDescent="0.25">
      <c r="A795" s="12" t="s">
        <v>24</v>
      </c>
      <c r="B795" s="13" t="s">
        <v>239</v>
      </c>
      <c r="C795" s="14">
        <f>Plantilla!J11</f>
        <v>0</v>
      </c>
    </row>
    <row r="796" spans="1:3" x14ac:dyDescent="0.25">
      <c r="A796" s="12" t="s">
        <v>25</v>
      </c>
      <c r="B796" s="13" t="s">
        <v>239</v>
      </c>
      <c r="C796" s="14">
        <f>Plantilla!J12</f>
        <v>0</v>
      </c>
    </row>
    <row r="797" spans="1:3" x14ac:dyDescent="0.25">
      <c r="A797" s="12" t="s">
        <v>26</v>
      </c>
      <c r="B797" s="13" t="s">
        <v>239</v>
      </c>
      <c r="C797" s="14">
        <f>Plantilla!J13</f>
        <v>0</v>
      </c>
    </row>
    <row r="798" spans="1:3" x14ac:dyDescent="0.25">
      <c r="A798" s="12" t="s">
        <v>27</v>
      </c>
      <c r="B798" s="13" t="s">
        <v>239</v>
      </c>
      <c r="C798" s="14">
        <f>Plantilla!J14</f>
        <v>0</v>
      </c>
    </row>
    <row r="799" spans="1:3" x14ac:dyDescent="0.25">
      <c r="A799" s="12" t="s">
        <v>28</v>
      </c>
      <c r="B799" s="13" t="s">
        <v>239</v>
      </c>
      <c r="C799" s="14">
        <f>Plantilla!J15</f>
        <v>0</v>
      </c>
    </row>
    <row r="800" spans="1:3" x14ac:dyDescent="0.25">
      <c r="A800" s="12" t="s">
        <v>29</v>
      </c>
      <c r="B800" s="13" t="s">
        <v>239</v>
      </c>
      <c r="C800" s="14">
        <f>Plantilla!J16</f>
        <v>0</v>
      </c>
    </row>
    <row r="801" spans="1:3" x14ac:dyDescent="0.25">
      <c r="A801" s="12" t="s">
        <v>30</v>
      </c>
      <c r="B801" s="13" t="s">
        <v>239</v>
      </c>
      <c r="C801" s="14">
        <f>Plantilla!J17</f>
        <v>0</v>
      </c>
    </row>
    <row r="802" spans="1:3" x14ac:dyDescent="0.25">
      <c r="A802" s="12" t="s">
        <v>31</v>
      </c>
      <c r="B802" s="13" t="s">
        <v>239</v>
      </c>
      <c r="C802" s="14">
        <f>Plantilla!J18</f>
        <v>0</v>
      </c>
    </row>
    <row r="803" spans="1:3" x14ac:dyDescent="0.25">
      <c r="A803" s="12" t="s">
        <v>32</v>
      </c>
      <c r="B803" s="13" t="s">
        <v>239</v>
      </c>
      <c r="C803" s="14">
        <f>Plantilla!J19</f>
        <v>0</v>
      </c>
    </row>
    <row r="804" spans="1:3" x14ac:dyDescent="0.25">
      <c r="A804" s="12" t="s">
        <v>33</v>
      </c>
      <c r="B804" s="13" t="s">
        <v>239</v>
      </c>
      <c r="C804" s="14">
        <f>Plantilla!J20</f>
        <v>0</v>
      </c>
    </row>
    <row r="805" spans="1:3" x14ac:dyDescent="0.25">
      <c r="A805" s="12" t="s">
        <v>34</v>
      </c>
      <c r="B805" s="13" t="s">
        <v>239</v>
      </c>
      <c r="C805" s="14">
        <f>Plantilla!J21</f>
        <v>0</v>
      </c>
    </row>
    <row r="806" spans="1:3" x14ac:dyDescent="0.25">
      <c r="A806" s="12" t="s">
        <v>35</v>
      </c>
      <c r="B806" s="13" t="s">
        <v>239</v>
      </c>
      <c r="C806" s="14">
        <f>Plantilla!J22</f>
        <v>0</v>
      </c>
    </row>
    <row r="807" spans="1:3" x14ac:dyDescent="0.25">
      <c r="A807" s="12" t="s">
        <v>36</v>
      </c>
      <c r="B807" s="13" t="s">
        <v>239</v>
      </c>
      <c r="C807" s="14">
        <f>Plantilla!J23</f>
        <v>0</v>
      </c>
    </row>
    <row r="808" spans="1:3" x14ac:dyDescent="0.25">
      <c r="A808" s="12" t="s">
        <v>37</v>
      </c>
      <c r="B808" s="13" t="s">
        <v>239</v>
      </c>
      <c r="C808" s="14">
        <f>Plantilla!J24</f>
        <v>0</v>
      </c>
    </row>
    <row r="809" spans="1:3" x14ac:dyDescent="0.25">
      <c r="A809" s="12" t="s">
        <v>38</v>
      </c>
      <c r="B809" s="13" t="s">
        <v>239</v>
      </c>
      <c r="C809" s="14">
        <f>Plantilla!J25</f>
        <v>0</v>
      </c>
    </row>
    <row r="810" spans="1:3" x14ac:dyDescent="0.25">
      <c r="A810" s="12" t="s">
        <v>39</v>
      </c>
      <c r="B810" s="13" t="s">
        <v>239</v>
      </c>
      <c r="C810" s="14">
        <f>Plantilla!J26</f>
        <v>0</v>
      </c>
    </row>
    <row r="811" spans="1:3" x14ac:dyDescent="0.25">
      <c r="A811" s="12" t="s">
        <v>40</v>
      </c>
      <c r="B811" s="13" t="s">
        <v>239</v>
      </c>
      <c r="C811" s="14">
        <f>Plantilla!J27</f>
        <v>0</v>
      </c>
    </row>
    <row r="812" spans="1:3" x14ac:dyDescent="0.25">
      <c r="A812" s="12" t="s">
        <v>41</v>
      </c>
      <c r="B812" s="13" t="s">
        <v>239</v>
      </c>
      <c r="C812" s="14">
        <f>Plantilla!J29</f>
        <v>0</v>
      </c>
    </row>
    <row r="813" spans="1:3" x14ac:dyDescent="0.25">
      <c r="A813" s="12" t="s">
        <v>42</v>
      </c>
      <c r="B813" s="13" t="s">
        <v>239</v>
      </c>
      <c r="C813" s="14">
        <f>Plantilla!J30</f>
        <v>0</v>
      </c>
    </row>
    <row r="814" spans="1:3" x14ac:dyDescent="0.25">
      <c r="A814" s="12" t="s">
        <v>43</v>
      </c>
      <c r="B814" s="13" t="s">
        <v>239</v>
      </c>
      <c r="C814" s="14">
        <f>Plantilla!J31</f>
        <v>0</v>
      </c>
    </row>
    <row r="815" spans="1:3" x14ac:dyDescent="0.25">
      <c r="A815" s="12" t="s">
        <v>44</v>
      </c>
      <c r="B815" s="13" t="s">
        <v>239</v>
      </c>
      <c r="C815" s="14">
        <f>Plantilla!J32</f>
        <v>0</v>
      </c>
    </row>
    <row r="816" spans="1:3" x14ac:dyDescent="0.25">
      <c r="A816" s="12" t="s">
        <v>45</v>
      </c>
      <c r="B816" s="13" t="s">
        <v>239</v>
      </c>
      <c r="C816" s="14">
        <f>Plantilla!J33</f>
        <v>0</v>
      </c>
    </row>
    <row r="817" spans="1:3" x14ac:dyDescent="0.25">
      <c r="A817" s="12" t="s">
        <v>46</v>
      </c>
      <c r="B817" s="13" t="s">
        <v>239</v>
      </c>
      <c r="C817" s="14">
        <f>Plantilla!J34</f>
        <v>0</v>
      </c>
    </row>
    <row r="818" spans="1:3" x14ac:dyDescent="0.25">
      <c r="A818" s="12" t="s">
        <v>47</v>
      </c>
      <c r="B818" s="13" t="s">
        <v>239</v>
      </c>
      <c r="C818" s="14">
        <f>Plantilla!J35</f>
        <v>0</v>
      </c>
    </row>
    <row r="819" spans="1:3" x14ac:dyDescent="0.25">
      <c r="A819" s="12" t="s">
        <v>48</v>
      </c>
      <c r="B819" s="13" t="s">
        <v>239</v>
      </c>
      <c r="C819" s="14">
        <f>Plantilla!J36</f>
        <v>0</v>
      </c>
    </row>
    <row r="820" spans="1:3" x14ac:dyDescent="0.25">
      <c r="A820" s="12" t="s">
        <v>49</v>
      </c>
      <c r="B820" s="13" t="s">
        <v>239</v>
      </c>
      <c r="C820" s="14">
        <f>Plantilla!J37</f>
        <v>0</v>
      </c>
    </row>
    <row r="821" spans="1:3" x14ac:dyDescent="0.25">
      <c r="A821" s="12" t="s">
        <v>50</v>
      </c>
      <c r="B821" s="13" t="s">
        <v>239</v>
      </c>
      <c r="C821" s="14">
        <f>Plantilla!J38</f>
        <v>0</v>
      </c>
    </row>
    <row r="822" spans="1:3" x14ac:dyDescent="0.25">
      <c r="A822" s="12" t="s">
        <v>51</v>
      </c>
      <c r="B822" s="13" t="s">
        <v>239</v>
      </c>
      <c r="C822" s="14">
        <f>Plantilla!J39</f>
        <v>0</v>
      </c>
    </row>
    <row r="823" spans="1:3" x14ac:dyDescent="0.25">
      <c r="A823" s="12" t="s">
        <v>52</v>
      </c>
      <c r="B823" s="13" t="s">
        <v>239</v>
      </c>
      <c r="C823" s="14">
        <f>Plantilla!J40</f>
        <v>0</v>
      </c>
    </row>
    <row r="824" spans="1:3" x14ac:dyDescent="0.25">
      <c r="A824" s="12" t="s">
        <v>53</v>
      </c>
      <c r="B824" s="13" t="s">
        <v>239</v>
      </c>
      <c r="C824" s="14">
        <f>Plantilla!J41</f>
        <v>0</v>
      </c>
    </row>
    <row r="825" spans="1:3" x14ac:dyDescent="0.25">
      <c r="A825" s="12" t="s">
        <v>54</v>
      </c>
      <c r="B825" s="13" t="s">
        <v>239</v>
      </c>
      <c r="C825" s="14">
        <f>Plantilla!J42</f>
        <v>0</v>
      </c>
    </row>
    <row r="826" spans="1:3" x14ac:dyDescent="0.25">
      <c r="A826" s="12" t="s">
        <v>55</v>
      </c>
      <c r="B826" s="13" t="s">
        <v>239</v>
      </c>
      <c r="C826" s="14">
        <f>Plantilla!J43</f>
        <v>0</v>
      </c>
    </row>
    <row r="827" spans="1:3" x14ac:dyDescent="0.25">
      <c r="A827" s="12" t="s">
        <v>56</v>
      </c>
      <c r="B827" s="13" t="s">
        <v>239</v>
      </c>
      <c r="C827" s="14">
        <f>Plantilla!J44</f>
        <v>0</v>
      </c>
    </row>
    <row r="828" spans="1:3" x14ac:dyDescent="0.25">
      <c r="A828" s="12" t="s">
        <v>57</v>
      </c>
      <c r="B828" s="13" t="s">
        <v>239</v>
      </c>
      <c r="C828" s="14">
        <f>Plantilla!J45</f>
        <v>0</v>
      </c>
    </row>
    <row r="829" spans="1:3" x14ac:dyDescent="0.25">
      <c r="A829" s="12" t="s">
        <v>58</v>
      </c>
      <c r="B829" s="13" t="s">
        <v>239</v>
      </c>
      <c r="C829" s="14">
        <f>Plantilla!J46</f>
        <v>0</v>
      </c>
    </row>
    <row r="830" spans="1:3" x14ac:dyDescent="0.25">
      <c r="A830" s="12" t="s">
        <v>59</v>
      </c>
      <c r="B830" s="13" t="s">
        <v>239</v>
      </c>
      <c r="C830" s="14">
        <f>Plantilla!J47</f>
        <v>0</v>
      </c>
    </row>
    <row r="831" spans="1:3" x14ac:dyDescent="0.25">
      <c r="A831" s="12" t="s">
        <v>60</v>
      </c>
      <c r="B831" s="13" t="s">
        <v>239</v>
      </c>
      <c r="C831" s="14">
        <f>Plantilla!J48</f>
        <v>0</v>
      </c>
    </row>
    <row r="832" spans="1:3" x14ac:dyDescent="0.25">
      <c r="A832" s="12" t="s">
        <v>61</v>
      </c>
      <c r="B832" s="13" t="s">
        <v>239</v>
      </c>
      <c r="C832" s="14">
        <f>Plantilla!J49</f>
        <v>0</v>
      </c>
    </row>
    <row r="833" spans="1:3" x14ac:dyDescent="0.25">
      <c r="A833" s="12" t="s">
        <v>62</v>
      </c>
      <c r="B833" s="13" t="s">
        <v>239</v>
      </c>
      <c r="C833" s="14">
        <f>Plantilla!J50</f>
        <v>0</v>
      </c>
    </row>
    <row r="834" spans="1:3" x14ac:dyDescent="0.25">
      <c r="A834" s="12" t="s">
        <v>63</v>
      </c>
      <c r="B834" s="13" t="s">
        <v>239</v>
      </c>
      <c r="C834" s="14">
        <f>Plantilla!J51</f>
        <v>0</v>
      </c>
    </row>
    <row r="835" spans="1:3" x14ac:dyDescent="0.25">
      <c r="A835" s="12" t="s">
        <v>64</v>
      </c>
      <c r="B835" s="13" t="s">
        <v>239</v>
      </c>
      <c r="C835" s="14">
        <f>Plantilla!J52</f>
        <v>0</v>
      </c>
    </row>
    <row r="836" spans="1:3" x14ac:dyDescent="0.25">
      <c r="A836" s="12" t="s">
        <v>65</v>
      </c>
      <c r="B836" s="13" t="s">
        <v>239</v>
      </c>
      <c r="C836" s="14">
        <f>Plantilla!J53</f>
        <v>0</v>
      </c>
    </row>
    <row r="837" spans="1:3" x14ac:dyDescent="0.25">
      <c r="A837" s="12" t="s">
        <v>66</v>
      </c>
      <c r="B837" s="13" t="s">
        <v>239</v>
      </c>
      <c r="C837" s="14">
        <f>Plantilla!J54</f>
        <v>0</v>
      </c>
    </row>
    <row r="838" spans="1:3" x14ac:dyDescent="0.25">
      <c r="A838" s="12" t="s">
        <v>67</v>
      </c>
      <c r="B838" s="13" t="s">
        <v>239</v>
      </c>
      <c r="C838" s="14">
        <f>Plantilla!J55</f>
        <v>0</v>
      </c>
    </row>
    <row r="839" spans="1:3" x14ac:dyDescent="0.25">
      <c r="A839" s="12" t="s">
        <v>68</v>
      </c>
      <c r="B839" s="13" t="s">
        <v>239</v>
      </c>
      <c r="C839" s="14">
        <f>Plantilla!J56</f>
        <v>0</v>
      </c>
    </row>
    <row r="840" spans="1:3" x14ac:dyDescent="0.25">
      <c r="A840" s="12" t="s">
        <v>69</v>
      </c>
      <c r="B840" s="13" t="s">
        <v>239</v>
      </c>
      <c r="C840" s="14">
        <f>Plantilla!J57</f>
        <v>0</v>
      </c>
    </row>
    <row r="841" spans="1:3" x14ac:dyDescent="0.25">
      <c r="A841" s="12" t="s">
        <v>70</v>
      </c>
      <c r="B841" s="13" t="s">
        <v>239</v>
      </c>
      <c r="C841" s="14">
        <f>Plantilla!J58</f>
        <v>0</v>
      </c>
    </row>
    <row r="842" spans="1:3" x14ac:dyDescent="0.25">
      <c r="A842" s="12" t="s">
        <v>71</v>
      </c>
      <c r="B842" s="13" t="s">
        <v>239</v>
      </c>
      <c r="C842" s="14">
        <f>Plantilla!J59</f>
        <v>0</v>
      </c>
    </row>
    <row r="843" spans="1:3" x14ac:dyDescent="0.25">
      <c r="A843" s="12" t="s">
        <v>72</v>
      </c>
      <c r="B843" s="13" t="s">
        <v>239</v>
      </c>
      <c r="C843" s="14">
        <f>Plantilla!J60</f>
        <v>0</v>
      </c>
    </row>
    <row r="844" spans="1:3" x14ac:dyDescent="0.25">
      <c r="A844" s="12" t="s">
        <v>73</v>
      </c>
      <c r="B844" s="13" t="s">
        <v>239</v>
      </c>
      <c r="C844" s="14">
        <f>Plantilla!J61</f>
        <v>0</v>
      </c>
    </row>
    <row r="845" spans="1:3" x14ac:dyDescent="0.25">
      <c r="A845" s="12" t="s">
        <v>993</v>
      </c>
      <c r="B845" s="13" t="s">
        <v>239</v>
      </c>
      <c r="C845" s="14">
        <f>Plantilla!J62</f>
        <v>0</v>
      </c>
    </row>
    <row r="846" spans="1:3" x14ac:dyDescent="0.25">
      <c r="A846" s="12" t="s">
        <v>994</v>
      </c>
      <c r="B846" s="13" t="s">
        <v>239</v>
      </c>
      <c r="C846" s="14">
        <f>Plantilla!J63</f>
        <v>0</v>
      </c>
    </row>
    <row r="847" spans="1:3" x14ac:dyDescent="0.25">
      <c r="A847" s="12" t="s">
        <v>995</v>
      </c>
      <c r="B847" s="13" t="s">
        <v>239</v>
      </c>
      <c r="C847" s="14">
        <f>Plantilla!J64</f>
        <v>0</v>
      </c>
    </row>
    <row r="848" spans="1:3" x14ac:dyDescent="0.25">
      <c r="A848" s="12" t="s">
        <v>74</v>
      </c>
      <c r="B848" s="13" t="s">
        <v>239</v>
      </c>
      <c r="C848" s="14">
        <f>Plantilla!J65</f>
        <v>0</v>
      </c>
    </row>
    <row r="849" spans="1:3" x14ac:dyDescent="0.25">
      <c r="A849" s="12" t="s">
        <v>996</v>
      </c>
      <c r="B849" s="13" t="s">
        <v>239</v>
      </c>
      <c r="C849" s="14">
        <f>Plantilla!J66</f>
        <v>0</v>
      </c>
    </row>
    <row r="850" spans="1:3" x14ac:dyDescent="0.25">
      <c r="A850" s="12" t="s">
        <v>75</v>
      </c>
      <c r="B850" s="13" t="s">
        <v>239</v>
      </c>
      <c r="C850" s="14">
        <f>Plantilla!J67</f>
        <v>0</v>
      </c>
    </row>
    <row r="851" spans="1:3" x14ac:dyDescent="0.25">
      <c r="A851" s="12" t="s">
        <v>76</v>
      </c>
      <c r="B851" s="13" t="s">
        <v>239</v>
      </c>
      <c r="C851" s="14">
        <f>Plantilla!J68</f>
        <v>0</v>
      </c>
    </row>
    <row r="852" spans="1:3" x14ac:dyDescent="0.25">
      <c r="A852" s="12" t="s">
        <v>77</v>
      </c>
      <c r="B852" s="13" t="s">
        <v>239</v>
      </c>
      <c r="C852" s="14">
        <f>Plantilla!J69</f>
        <v>0</v>
      </c>
    </row>
    <row r="853" spans="1:3" x14ac:dyDescent="0.25">
      <c r="A853" s="12" t="s">
        <v>78</v>
      </c>
      <c r="B853" s="13" t="s">
        <v>239</v>
      </c>
      <c r="C853" s="14">
        <f>Plantilla!J70</f>
        <v>0</v>
      </c>
    </row>
    <row r="854" spans="1:3" x14ac:dyDescent="0.25">
      <c r="A854" s="12" t="s">
        <v>79</v>
      </c>
      <c r="B854" s="13" t="s">
        <v>239</v>
      </c>
      <c r="C854" s="14">
        <f>Plantilla!J71</f>
        <v>0</v>
      </c>
    </row>
    <row r="855" spans="1:3" x14ac:dyDescent="0.25">
      <c r="A855" s="12" t="s">
        <v>80</v>
      </c>
      <c r="B855" s="13" t="s">
        <v>239</v>
      </c>
      <c r="C855" s="14">
        <f>Plantilla!J72</f>
        <v>0</v>
      </c>
    </row>
    <row r="856" spans="1:3" x14ac:dyDescent="0.25">
      <c r="A856" s="12" t="s">
        <v>81</v>
      </c>
      <c r="B856" s="13" t="s">
        <v>239</v>
      </c>
      <c r="C856" s="14">
        <f>Plantilla!J73</f>
        <v>0</v>
      </c>
    </row>
    <row r="857" spans="1:3" x14ac:dyDescent="0.25">
      <c r="A857" s="12" t="s">
        <v>82</v>
      </c>
      <c r="B857" s="13" t="s">
        <v>239</v>
      </c>
      <c r="C857" s="14">
        <f>Plantilla!J74</f>
        <v>0</v>
      </c>
    </row>
    <row r="858" spans="1:3" x14ac:dyDescent="0.25">
      <c r="A858" s="12" t="s">
        <v>83</v>
      </c>
      <c r="B858" s="13" t="s">
        <v>239</v>
      </c>
      <c r="C858" s="14">
        <f>Plantilla!J75</f>
        <v>0</v>
      </c>
    </row>
    <row r="859" spans="1:3" x14ac:dyDescent="0.25">
      <c r="A859" s="12" t="s">
        <v>84</v>
      </c>
      <c r="B859" s="13" t="s">
        <v>239</v>
      </c>
      <c r="C859" s="14">
        <f>Plantilla!J76</f>
        <v>0</v>
      </c>
    </row>
    <row r="860" spans="1:3" x14ac:dyDescent="0.25">
      <c r="A860" s="12" t="s">
        <v>85</v>
      </c>
      <c r="B860" s="13" t="s">
        <v>239</v>
      </c>
      <c r="C860" s="14">
        <f>Plantilla!J77</f>
        <v>0</v>
      </c>
    </row>
    <row r="861" spans="1:3" x14ac:dyDescent="0.25">
      <c r="A861" s="12" t="s">
        <v>86</v>
      </c>
      <c r="B861" s="13" t="s">
        <v>239</v>
      </c>
      <c r="C861" s="14">
        <f>Plantilla!J78</f>
        <v>0</v>
      </c>
    </row>
    <row r="862" spans="1:3" x14ac:dyDescent="0.25">
      <c r="A862" s="12" t="s">
        <v>87</v>
      </c>
      <c r="B862" s="13" t="s">
        <v>239</v>
      </c>
      <c r="C862" s="14">
        <f>Plantilla!J79</f>
        <v>0</v>
      </c>
    </row>
    <row r="863" spans="1:3" x14ac:dyDescent="0.25">
      <c r="A863" s="12" t="s">
        <v>88</v>
      </c>
      <c r="B863" s="13" t="s">
        <v>239</v>
      </c>
      <c r="C863" s="14">
        <f>Plantilla!J80</f>
        <v>0</v>
      </c>
    </row>
    <row r="864" spans="1:3" x14ac:dyDescent="0.25">
      <c r="A864" s="12" t="s">
        <v>89</v>
      </c>
      <c r="B864" s="13" t="s">
        <v>239</v>
      </c>
      <c r="C864" s="14">
        <f>Plantilla!J81</f>
        <v>0</v>
      </c>
    </row>
    <row r="865" spans="1:3" x14ac:dyDescent="0.25">
      <c r="A865" s="12" t="s">
        <v>90</v>
      </c>
      <c r="B865" s="13" t="s">
        <v>239</v>
      </c>
      <c r="C865" s="14">
        <f>Plantilla!J82</f>
        <v>0</v>
      </c>
    </row>
    <row r="866" spans="1:3" x14ac:dyDescent="0.25">
      <c r="A866" s="12" t="s">
        <v>91</v>
      </c>
      <c r="B866" s="13" t="s">
        <v>239</v>
      </c>
      <c r="C866" s="14">
        <f>Plantilla!J83</f>
        <v>0</v>
      </c>
    </row>
    <row r="867" spans="1:3" x14ac:dyDescent="0.25">
      <c r="A867" s="12" t="s">
        <v>92</v>
      </c>
      <c r="B867" s="13" t="s">
        <v>239</v>
      </c>
      <c r="C867" s="14">
        <f>Plantilla!J84</f>
        <v>0</v>
      </c>
    </row>
    <row r="868" spans="1:3" x14ac:dyDescent="0.25">
      <c r="A868" s="12" t="s">
        <v>93</v>
      </c>
      <c r="B868" s="13" t="s">
        <v>239</v>
      </c>
      <c r="C868" s="14">
        <f>Plantilla!J85</f>
        <v>0</v>
      </c>
    </row>
    <row r="869" spans="1:3" x14ac:dyDescent="0.25">
      <c r="A869" s="12" t="s">
        <v>94</v>
      </c>
      <c r="B869" s="13" t="s">
        <v>239</v>
      </c>
      <c r="C869" s="14">
        <f>Plantilla!J86</f>
        <v>0</v>
      </c>
    </row>
    <row r="870" spans="1:3" x14ac:dyDescent="0.25">
      <c r="A870" s="12" t="s">
        <v>95</v>
      </c>
      <c r="B870" s="13" t="s">
        <v>239</v>
      </c>
      <c r="C870" s="14">
        <f>Plantilla!J87</f>
        <v>0</v>
      </c>
    </row>
    <row r="871" spans="1:3" x14ac:dyDescent="0.25">
      <c r="A871" s="12" t="s">
        <v>96</v>
      </c>
      <c r="B871" s="13" t="s">
        <v>239</v>
      </c>
      <c r="C871" s="14">
        <f>Plantilla!J88</f>
        <v>0</v>
      </c>
    </row>
    <row r="872" spans="1:3" x14ac:dyDescent="0.25">
      <c r="A872" s="12" t="s">
        <v>97</v>
      </c>
      <c r="B872" s="13" t="s">
        <v>239</v>
      </c>
      <c r="C872" s="14">
        <f>Plantilla!J89</f>
        <v>0</v>
      </c>
    </row>
    <row r="873" spans="1:3" x14ac:dyDescent="0.25">
      <c r="A873" s="12" t="s">
        <v>98</v>
      </c>
      <c r="B873" s="13" t="s">
        <v>239</v>
      </c>
      <c r="C873" s="14">
        <f>Plantilla!J90</f>
        <v>0</v>
      </c>
    </row>
    <row r="874" spans="1:3" x14ac:dyDescent="0.25">
      <c r="A874" s="12" t="s">
        <v>99</v>
      </c>
      <c r="B874" s="13" t="s">
        <v>239</v>
      </c>
      <c r="C874" s="14">
        <f>Plantilla!J91</f>
        <v>0</v>
      </c>
    </row>
    <row r="875" spans="1:3" x14ac:dyDescent="0.25">
      <c r="A875" s="12" t="s">
        <v>100</v>
      </c>
      <c r="B875" s="13" t="s">
        <v>239</v>
      </c>
      <c r="C875" s="14">
        <f>Plantilla!J92</f>
        <v>0</v>
      </c>
    </row>
    <row r="876" spans="1:3" x14ac:dyDescent="0.25">
      <c r="A876" s="12" t="s">
        <v>101</v>
      </c>
      <c r="B876" s="13" t="s">
        <v>239</v>
      </c>
      <c r="C876" s="14">
        <f>Plantilla!J93</f>
        <v>0</v>
      </c>
    </row>
    <row r="877" spans="1:3" x14ac:dyDescent="0.25">
      <c r="A877" s="12" t="s">
        <v>102</v>
      </c>
      <c r="B877" s="13" t="s">
        <v>239</v>
      </c>
      <c r="C877" s="14">
        <f>Plantilla!J94</f>
        <v>0</v>
      </c>
    </row>
    <row r="878" spans="1:3" x14ac:dyDescent="0.25">
      <c r="A878" s="12" t="s">
        <v>103</v>
      </c>
      <c r="B878" s="13" t="s">
        <v>239</v>
      </c>
      <c r="C878" s="14">
        <f>Plantilla!J95</f>
        <v>0</v>
      </c>
    </row>
    <row r="879" spans="1:3" x14ac:dyDescent="0.25">
      <c r="A879" s="12" t="s">
        <v>104</v>
      </c>
      <c r="B879" s="13" t="s">
        <v>239</v>
      </c>
      <c r="C879" s="14">
        <f>Plantilla!J96</f>
        <v>0</v>
      </c>
    </row>
    <row r="880" spans="1:3" x14ac:dyDescent="0.25">
      <c r="A880" s="12" t="s">
        <v>105</v>
      </c>
      <c r="B880" s="13" t="s">
        <v>239</v>
      </c>
      <c r="C880" s="14">
        <f>Plantilla!J97</f>
        <v>0</v>
      </c>
    </row>
    <row r="881" spans="1:3" x14ac:dyDescent="0.25">
      <c r="A881" s="12" t="s">
        <v>106</v>
      </c>
      <c r="B881" s="13" t="s">
        <v>239</v>
      </c>
      <c r="C881" s="14">
        <f>Plantilla!J98</f>
        <v>0</v>
      </c>
    </row>
    <row r="882" spans="1:3" x14ac:dyDescent="0.25">
      <c r="A882" s="12" t="s">
        <v>107</v>
      </c>
      <c r="B882" s="13" t="s">
        <v>239</v>
      </c>
      <c r="C882" s="14">
        <f>Plantilla!J99</f>
        <v>0</v>
      </c>
    </row>
    <row r="883" spans="1:3" x14ac:dyDescent="0.25">
      <c r="A883" s="12" t="s">
        <v>108</v>
      </c>
      <c r="B883" s="13" t="s">
        <v>239</v>
      </c>
      <c r="C883" s="14">
        <f>Plantilla!J100</f>
        <v>0</v>
      </c>
    </row>
    <row r="884" spans="1:3" x14ac:dyDescent="0.25">
      <c r="A884" s="12" t="s">
        <v>109</v>
      </c>
      <c r="B884" s="13" t="s">
        <v>239</v>
      </c>
      <c r="C884" s="14">
        <f>Plantilla!J101</f>
        <v>0</v>
      </c>
    </row>
    <row r="885" spans="1:3" x14ac:dyDescent="0.25">
      <c r="A885" s="12" t="s">
        <v>110</v>
      </c>
      <c r="B885" s="13" t="s">
        <v>239</v>
      </c>
      <c r="C885" s="14">
        <f>Plantilla!J102</f>
        <v>0</v>
      </c>
    </row>
    <row r="886" spans="1:3" x14ac:dyDescent="0.25">
      <c r="A886" s="12" t="s">
        <v>111</v>
      </c>
      <c r="B886" s="13" t="s">
        <v>239</v>
      </c>
      <c r="C886" s="14">
        <f>Plantilla!J103</f>
        <v>0</v>
      </c>
    </row>
    <row r="887" spans="1:3" x14ac:dyDescent="0.25">
      <c r="A887" s="12" t="s">
        <v>112</v>
      </c>
      <c r="B887" s="13" t="s">
        <v>239</v>
      </c>
      <c r="C887" s="14">
        <f>Plantilla!J104</f>
        <v>0</v>
      </c>
    </row>
    <row r="888" spans="1:3" x14ac:dyDescent="0.25">
      <c r="A888" s="12" t="s">
        <v>113</v>
      </c>
      <c r="B888" s="13" t="s">
        <v>239</v>
      </c>
      <c r="C888" s="14">
        <f>Plantilla!J105</f>
        <v>0</v>
      </c>
    </row>
    <row r="889" spans="1:3" x14ac:dyDescent="0.25">
      <c r="A889" s="12" t="s">
        <v>114</v>
      </c>
      <c r="B889" s="13" t="s">
        <v>239</v>
      </c>
      <c r="C889" s="14">
        <f>Plantilla!J106</f>
        <v>0</v>
      </c>
    </row>
    <row r="890" spans="1:3" x14ac:dyDescent="0.25">
      <c r="A890" s="12" t="s">
        <v>115</v>
      </c>
      <c r="B890" s="13" t="s">
        <v>239</v>
      </c>
      <c r="C890" s="14">
        <f>Plantilla!J107</f>
        <v>0</v>
      </c>
    </row>
    <row r="891" spans="1:3" x14ac:dyDescent="0.25">
      <c r="A891" s="12" t="s">
        <v>116</v>
      </c>
      <c r="B891" s="13" t="s">
        <v>239</v>
      </c>
      <c r="C891" s="14">
        <f>Plantilla!J108</f>
        <v>0</v>
      </c>
    </row>
    <row r="892" spans="1:3" x14ac:dyDescent="0.25">
      <c r="A892" s="12" t="s">
        <v>117</v>
      </c>
      <c r="B892" s="13" t="s">
        <v>239</v>
      </c>
      <c r="C892" s="14">
        <f>Plantilla!J109</f>
        <v>0</v>
      </c>
    </row>
    <row r="893" spans="1:3" x14ac:dyDescent="0.25">
      <c r="A893" s="12" t="s">
        <v>118</v>
      </c>
      <c r="B893" s="13" t="s">
        <v>239</v>
      </c>
      <c r="C893" s="14">
        <f>Plantilla!J110</f>
        <v>0</v>
      </c>
    </row>
    <row r="894" spans="1:3" x14ac:dyDescent="0.25">
      <c r="A894" s="12" t="s">
        <v>119</v>
      </c>
      <c r="B894" s="13" t="s">
        <v>239</v>
      </c>
      <c r="C894" s="14">
        <f>Plantilla!J111</f>
        <v>0</v>
      </c>
    </row>
    <row r="895" spans="1:3" x14ac:dyDescent="0.25">
      <c r="A895" s="12" t="s">
        <v>120</v>
      </c>
      <c r="B895" s="13" t="s">
        <v>239</v>
      </c>
      <c r="C895" s="14">
        <f>Plantilla!J112</f>
        <v>0</v>
      </c>
    </row>
    <row r="896" spans="1:3" x14ac:dyDescent="0.25">
      <c r="A896" s="12" t="s">
        <v>121</v>
      </c>
      <c r="B896" s="13" t="s">
        <v>239</v>
      </c>
      <c r="C896" s="14">
        <f>Plantilla!J113</f>
        <v>0</v>
      </c>
    </row>
    <row r="897" spans="1:3" x14ac:dyDescent="0.25">
      <c r="A897" s="12" t="s">
        <v>122</v>
      </c>
      <c r="B897" s="13" t="s">
        <v>239</v>
      </c>
      <c r="C897" s="14">
        <f>Plantilla!J114</f>
        <v>0</v>
      </c>
    </row>
    <row r="898" spans="1:3" x14ac:dyDescent="0.25">
      <c r="A898" s="12" t="s">
        <v>123</v>
      </c>
      <c r="B898" s="13" t="s">
        <v>239</v>
      </c>
      <c r="C898" s="14">
        <f>Plantilla!J115</f>
        <v>0</v>
      </c>
    </row>
    <row r="899" spans="1:3" x14ac:dyDescent="0.25">
      <c r="A899" s="12" t="s">
        <v>124</v>
      </c>
      <c r="B899" s="13" t="s">
        <v>239</v>
      </c>
      <c r="C899" s="14">
        <f>Plantilla!J116</f>
        <v>0</v>
      </c>
    </row>
    <row r="900" spans="1:3" x14ac:dyDescent="0.25">
      <c r="A900" s="12" t="s">
        <v>125</v>
      </c>
      <c r="B900" s="13" t="s">
        <v>239</v>
      </c>
      <c r="C900" s="14">
        <f>Plantilla!J117</f>
        <v>0</v>
      </c>
    </row>
    <row r="901" spans="1:3" x14ac:dyDescent="0.25">
      <c r="A901" s="12" t="s">
        <v>126</v>
      </c>
      <c r="B901" s="13" t="s">
        <v>239</v>
      </c>
      <c r="C901" s="14">
        <f>Plantilla!J118</f>
        <v>0</v>
      </c>
    </row>
    <row r="902" spans="1:3" x14ac:dyDescent="0.25">
      <c r="A902" s="12" t="s">
        <v>127</v>
      </c>
      <c r="B902" s="13" t="s">
        <v>239</v>
      </c>
      <c r="C902" s="14">
        <f>Plantilla!J119</f>
        <v>0</v>
      </c>
    </row>
    <row r="903" spans="1:3" x14ac:dyDescent="0.25">
      <c r="A903" s="12" t="s">
        <v>128</v>
      </c>
      <c r="B903" s="13" t="s">
        <v>239</v>
      </c>
      <c r="C903" s="14">
        <f>Plantilla!J120</f>
        <v>0</v>
      </c>
    </row>
    <row r="904" spans="1:3" x14ac:dyDescent="0.25">
      <c r="A904" s="12" t="s">
        <v>129</v>
      </c>
      <c r="B904" s="13" t="s">
        <v>239</v>
      </c>
      <c r="C904" s="14">
        <f>Plantilla!J121</f>
        <v>0</v>
      </c>
    </row>
    <row r="905" spans="1:3" x14ac:dyDescent="0.25">
      <c r="A905" s="12" t="s">
        <v>130</v>
      </c>
      <c r="B905" s="13" t="s">
        <v>239</v>
      </c>
      <c r="C905" s="14">
        <f>Plantilla!J122</f>
        <v>0</v>
      </c>
    </row>
    <row r="906" spans="1:3" x14ac:dyDescent="0.25">
      <c r="A906" s="12" t="s">
        <v>131</v>
      </c>
      <c r="B906" s="13" t="s">
        <v>239</v>
      </c>
      <c r="C906" s="14">
        <f>Plantilla!J123</f>
        <v>0</v>
      </c>
    </row>
    <row r="907" spans="1:3" x14ac:dyDescent="0.25">
      <c r="A907" s="12" t="s">
        <v>132</v>
      </c>
      <c r="B907" s="13" t="s">
        <v>239</v>
      </c>
      <c r="C907" s="14">
        <f>Plantilla!J124</f>
        <v>0</v>
      </c>
    </row>
    <row r="908" spans="1:3" x14ac:dyDescent="0.25">
      <c r="A908" s="12" t="s">
        <v>133</v>
      </c>
      <c r="B908" s="13" t="s">
        <v>239</v>
      </c>
      <c r="C908" s="14">
        <f>Plantilla!J125</f>
        <v>0</v>
      </c>
    </row>
    <row r="909" spans="1:3" x14ac:dyDescent="0.25">
      <c r="A909" s="12" t="s">
        <v>134</v>
      </c>
      <c r="B909" s="13" t="s">
        <v>239</v>
      </c>
      <c r="C909" s="14">
        <f>Plantilla!J126</f>
        <v>0</v>
      </c>
    </row>
    <row r="910" spans="1:3" x14ac:dyDescent="0.25">
      <c r="A910" s="12" t="s">
        <v>135</v>
      </c>
      <c r="B910" s="13" t="s">
        <v>239</v>
      </c>
      <c r="C910" s="14">
        <f>Plantilla!J127</f>
        <v>0</v>
      </c>
    </row>
    <row r="911" spans="1:3" x14ac:dyDescent="0.25">
      <c r="A911" s="12" t="s">
        <v>136</v>
      </c>
      <c r="B911" s="13" t="s">
        <v>239</v>
      </c>
      <c r="C911" s="14">
        <f>Plantilla!J128</f>
        <v>0</v>
      </c>
    </row>
    <row r="912" spans="1:3" x14ac:dyDescent="0.25">
      <c r="A912" s="12" t="s">
        <v>137</v>
      </c>
      <c r="B912" s="13" t="s">
        <v>239</v>
      </c>
      <c r="C912" s="14">
        <f>Plantilla!J129</f>
        <v>0</v>
      </c>
    </row>
    <row r="913" spans="1:3" x14ac:dyDescent="0.25">
      <c r="A913" s="12" t="s">
        <v>138</v>
      </c>
      <c r="B913" s="13" t="s">
        <v>239</v>
      </c>
      <c r="C913" s="14">
        <f>Plantilla!J130</f>
        <v>0</v>
      </c>
    </row>
    <row r="914" spans="1:3" x14ac:dyDescent="0.25">
      <c r="A914" s="12" t="s">
        <v>139</v>
      </c>
      <c r="B914" s="13" t="s">
        <v>239</v>
      </c>
      <c r="C914" s="14">
        <f>Plantilla!J131</f>
        <v>0</v>
      </c>
    </row>
    <row r="915" spans="1:3" x14ac:dyDescent="0.25">
      <c r="A915" s="12" t="s">
        <v>140</v>
      </c>
      <c r="B915" s="13" t="s">
        <v>239</v>
      </c>
      <c r="C915" s="14">
        <f>Plantilla!J132</f>
        <v>0</v>
      </c>
    </row>
    <row r="916" spans="1:3" x14ac:dyDescent="0.25">
      <c r="A916" s="12" t="s">
        <v>997</v>
      </c>
      <c r="B916" s="13" t="s">
        <v>239</v>
      </c>
      <c r="C916" s="14">
        <f>Plantilla!J136</f>
        <v>0</v>
      </c>
    </row>
    <row r="917" spans="1:3" x14ac:dyDescent="0.25">
      <c r="A917" s="12" t="s">
        <v>998</v>
      </c>
      <c r="B917" s="13" t="s">
        <v>239</v>
      </c>
      <c r="C917" s="14">
        <f>Plantilla!J137</f>
        <v>0</v>
      </c>
    </row>
    <row r="918" spans="1:3" x14ac:dyDescent="0.25">
      <c r="A918" s="12" t="s">
        <v>999</v>
      </c>
      <c r="B918" s="13" t="s">
        <v>239</v>
      </c>
      <c r="C918" s="14">
        <f>Plantilla!J138</f>
        <v>0</v>
      </c>
    </row>
    <row r="919" spans="1:3" x14ac:dyDescent="0.25">
      <c r="A919" s="12" t="s">
        <v>17</v>
      </c>
      <c r="B919" s="13" t="s">
        <v>290</v>
      </c>
      <c r="C919" s="14">
        <f>Plantilla!K4</f>
        <v>0</v>
      </c>
    </row>
    <row r="920" spans="1:3" x14ac:dyDescent="0.25">
      <c r="A920" s="12" t="s">
        <v>18</v>
      </c>
      <c r="B920" s="13" t="s">
        <v>290</v>
      </c>
      <c r="C920" s="14">
        <f>Plantilla!K5</f>
        <v>0</v>
      </c>
    </row>
    <row r="921" spans="1:3" x14ac:dyDescent="0.25">
      <c r="A921" s="12" t="s">
        <v>19</v>
      </c>
      <c r="B921" s="13" t="s">
        <v>290</v>
      </c>
      <c r="C921" s="14">
        <f>Plantilla!K6</f>
        <v>0</v>
      </c>
    </row>
    <row r="922" spans="1:3" x14ac:dyDescent="0.25">
      <c r="A922" s="12" t="s">
        <v>20</v>
      </c>
      <c r="B922" s="13" t="s">
        <v>290</v>
      </c>
      <c r="C922" s="14">
        <f>Plantilla!K7</f>
        <v>0</v>
      </c>
    </row>
    <row r="923" spans="1:3" x14ac:dyDescent="0.25">
      <c r="A923" s="12" t="s">
        <v>21</v>
      </c>
      <c r="B923" s="13" t="s">
        <v>290</v>
      </c>
      <c r="C923" s="14">
        <f>Plantilla!K8</f>
        <v>0</v>
      </c>
    </row>
    <row r="924" spans="1:3" x14ac:dyDescent="0.25">
      <c r="A924" s="12" t="s">
        <v>22</v>
      </c>
      <c r="B924" s="13" t="s">
        <v>290</v>
      </c>
      <c r="C924" s="14">
        <f>Plantilla!K9</f>
        <v>0</v>
      </c>
    </row>
    <row r="925" spans="1:3" x14ac:dyDescent="0.25">
      <c r="A925" s="12" t="s">
        <v>23</v>
      </c>
      <c r="B925" s="13" t="s">
        <v>290</v>
      </c>
      <c r="C925" s="14">
        <f>Plantilla!K10</f>
        <v>0</v>
      </c>
    </row>
    <row r="926" spans="1:3" x14ac:dyDescent="0.25">
      <c r="A926" s="12" t="s">
        <v>24</v>
      </c>
      <c r="B926" s="13" t="s">
        <v>290</v>
      </c>
      <c r="C926" s="14">
        <f>Plantilla!K11</f>
        <v>0</v>
      </c>
    </row>
    <row r="927" spans="1:3" x14ac:dyDescent="0.25">
      <c r="A927" s="12" t="s">
        <v>25</v>
      </c>
      <c r="B927" s="13" t="s">
        <v>290</v>
      </c>
      <c r="C927" s="14">
        <f>Plantilla!K12</f>
        <v>0</v>
      </c>
    </row>
    <row r="928" spans="1:3" x14ac:dyDescent="0.25">
      <c r="A928" s="12" t="s">
        <v>26</v>
      </c>
      <c r="B928" s="13" t="s">
        <v>290</v>
      </c>
      <c r="C928" s="14">
        <f>Plantilla!K13</f>
        <v>0</v>
      </c>
    </row>
    <row r="929" spans="1:3" x14ac:dyDescent="0.25">
      <c r="A929" s="12" t="s">
        <v>27</v>
      </c>
      <c r="B929" s="13" t="s">
        <v>290</v>
      </c>
      <c r="C929" s="14">
        <f>Plantilla!K14</f>
        <v>0</v>
      </c>
    </row>
    <row r="930" spans="1:3" x14ac:dyDescent="0.25">
      <c r="A930" s="12" t="s">
        <v>28</v>
      </c>
      <c r="B930" s="13" t="s">
        <v>290</v>
      </c>
      <c r="C930" s="14">
        <f>Plantilla!K15</f>
        <v>0</v>
      </c>
    </row>
    <row r="931" spans="1:3" x14ac:dyDescent="0.25">
      <c r="A931" s="12" t="s">
        <v>29</v>
      </c>
      <c r="B931" s="13" t="s">
        <v>290</v>
      </c>
      <c r="C931" s="14">
        <f>Plantilla!K16</f>
        <v>0</v>
      </c>
    </row>
    <row r="932" spans="1:3" x14ac:dyDescent="0.25">
      <c r="A932" s="12" t="s">
        <v>30</v>
      </c>
      <c r="B932" s="13" t="s">
        <v>290</v>
      </c>
      <c r="C932" s="14">
        <f>Plantilla!K17</f>
        <v>0</v>
      </c>
    </row>
    <row r="933" spans="1:3" x14ac:dyDescent="0.25">
      <c r="A933" s="12" t="s">
        <v>31</v>
      </c>
      <c r="B933" s="13" t="s">
        <v>290</v>
      </c>
      <c r="C933" s="14">
        <f>Plantilla!K18</f>
        <v>0</v>
      </c>
    </row>
    <row r="934" spans="1:3" x14ac:dyDescent="0.25">
      <c r="A934" s="12" t="s">
        <v>32</v>
      </c>
      <c r="B934" s="13" t="s">
        <v>290</v>
      </c>
      <c r="C934" s="14">
        <f>Plantilla!K19</f>
        <v>0</v>
      </c>
    </row>
    <row r="935" spans="1:3" x14ac:dyDescent="0.25">
      <c r="A935" s="12" t="s">
        <v>33</v>
      </c>
      <c r="B935" s="13" t="s">
        <v>290</v>
      </c>
      <c r="C935" s="14">
        <f>Plantilla!K20</f>
        <v>0</v>
      </c>
    </row>
    <row r="936" spans="1:3" x14ac:dyDescent="0.25">
      <c r="A936" s="12" t="s">
        <v>34</v>
      </c>
      <c r="B936" s="13" t="s">
        <v>290</v>
      </c>
      <c r="C936" s="14">
        <f>Plantilla!K21</f>
        <v>0</v>
      </c>
    </row>
    <row r="937" spans="1:3" x14ac:dyDescent="0.25">
      <c r="A937" s="12" t="s">
        <v>35</v>
      </c>
      <c r="B937" s="13" t="s">
        <v>290</v>
      </c>
      <c r="C937" s="14">
        <f>Plantilla!K22</f>
        <v>0</v>
      </c>
    </row>
    <row r="938" spans="1:3" x14ac:dyDescent="0.25">
      <c r="A938" s="12" t="s">
        <v>36</v>
      </c>
      <c r="B938" s="13" t="s">
        <v>290</v>
      </c>
      <c r="C938" s="14">
        <f>Plantilla!K23</f>
        <v>0</v>
      </c>
    </row>
    <row r="939" spans="1:3" x14ac:dyDescent="0.25">
      <c r="A939" s="12" t="s">
        <v>37</v>
      </c>
      <c r="B939" s="13" t="s">
        <v>290</v>
      </c>
      <c r="C939" s="14">
        <f>Plantilla!K24</f>
        <v>0</v>
      </c>
    </row>
    <row r="940" spans="1:3" x14ac:dyDescent="0.25">
      <c r="A940" s="12" t="s">
        <v>38</v>
      </c>
      <c r="B940" s="13" t="s">
        <v>290</v>
      </c>
      <c r="C940" s="14">
        <f>Plantilla!K25</f>
        <v>0</v>
      </c>
    </row>
    <row r="941" spans="1:3" x14ac:dyDescent="0.25">
      <c r="A941" s="12" t="s">
        <v>39</v>
      </c>
      <c r="B941" s="13" t="s">
        <v>290</v>
      </c>
      <c r="C941" s="14">
        <f>Plantilla!K26</f>
        <v>0</v>
      </c>
    </row>
    <row r="942" spans="1:3" x14ac:dyDescent="0.25">
      <c r="A942" s="12" t="s">
        <v>40</v>
      </c>
      <c r="B942" s="13" t="s">
        <v>290</v>
      </c>
      <c r="C942" s="14">
        <f>Plantilla!K27</f>
        <v>0</v>
      </c>
    </row>
    <row r="943" spans="1:3" x14ac:dyDescent="0.25">
      <c r="A943" s="12" t="s">
        <v>41</v>
      </c>
      <c r="B943" s="13" t="s">
        <v>290</v>
      </c>
      <c r="C943" s="14">
        <f>Plantilla!K29</f>
        <v>0</v>
      </c>
    </row>
    <row r="944" spans="1:3" x14ac:dyDescent="0.25">
      <c r="A944" s="12" t="s">
        <v>42</v>
      </c>
      <c r="B944" s="13" t="s">
        <v>290</v>
      </c>
      <c r="C944" s="14">
        <f>Plantilla!K30</f>
        <v>0</v>
      </c>
    </row>
    <row r="945" spans="1:3" x14ac:dyDescent="0.25">
      <c r="A945" s="12" t="s">
        <v>43</v>
      </c>
      <c r="B945" s="13" t="s">
        <v>290</v>
      </c>
      <c r="C945" s="14">
        <f>Plantilla!K31</f>
        <v>0</v>
      </c>
    </row>
    <row r="946" spans="1:3" x14ac:dyDescent="0.25">
      <c r="A946" s="12" t="s">
        <v>44</v>
      </c>
      <c r="B946" s="13" t="s">
        <v>290</v>
      </c>
      <c r="C946" s="14">
        <f>Plantilla!K32</f>
        <v>0</v>
      </c>
    </row>
    <row r="947" spans="1:3" x14ac:dyDescent="0.25">
      <c r="A947" s="12" t="s">
        <v>45</v>
      </c>
      <c r="B947" s="13" t="s">
        <v>290</v>
      </c>
      <c r="C947" s="14">
        <f>Plantilla!K33</f>
        <v>0</v>
      </c>
    </row>
    <row r="948" spans="1:3" x14ac:dyDescent="0.25">
      <c r="A948" s="12" t="s">
        <v>46</v>
      </c>
      <c r="B948" s="13" t="s">
        <v>290</v>
      </c>
      <c r="C948" s="14">
        <f>Plantilla!K34</f>
        <v>0</v>
      </c>
    </row>
    <row r="949" spans="1:3" x14ac:dyDescent="0.25">
      <c r="A949" s="12" t="s">
        <v>47</v>
      </c>
      <c r="B949" s="13" t="s">
        <v>290</v>
      </c>
      <c r="C949" s="14">
        <f>Plantilla!K35</f>
        <v>0</v>
      </c>
    </row>
    <row r="950" spans="1:3" x14ac:dyDescent="0.25">
      <c r="A950" s="12" t="s">
        <v>48</v>
      </c>
      <c r="B950" s="13" t="s">
        <v>290</v>
      </c>
      <c r="C950" s="14">
        <f>Plantilla!K36</f>
        <v>0</v>
      </c>
    </row>
    <row r="951" spans="1:3" x14ac:dyDescent="0.25">
      <c r="A951" s="12" t="s">
        <v>49</v>
      </c>
      <c r="B951" s="13" t="s">
        <v>290</v>
      </c>
      <c r="C951" s="14">
        <f>Plantilla!K37</f>
        <v>0</v>
      </c>
    </row>
    <row r="952" spans="1:3" x14ac:dyDescent="0.25">
      <c r="A952" s="12" t="s">
        <v>50</v>
      </c>
      <c r="B952" s="13" t="s">
        <v>290</v>
      </c>
      <c r="C952" s="14">
        <f>Plantilla!K38</f>
        <v>0</v>
      </c>
    </row>
    <row r="953" spans="1:3" x14ac:dyDescent="0.25">
      <c r="A953" s="12" t="s">
        <v>51</v>
      </c>
      <c r="B953" s="13" t="s">
        <v>290</v>
      </c>
      <c r="C953" s="14">
        <f>Plantilla!K39</f>
        <v>0</v>
      </c>
    </row>
    <row r="954" spans="1:3" x14ac:dyDescent="0.25">
      <c r="A954" s="12" t="s">
        <v>52</v>
      </c>
      <c r="B954" s="13" t="s">
        <v>290</v>
      </c>
      <c r="C954" s="14">
        <f>Plantilla!K40</f>
        <v>0</v>
      </c>
    </row>
    <row r="955" spans="1:3" x14ac:dyDescent="0.25">
      <c r="A955" s="12" t="s">
        <v>53</v>
      </c>
      <c r="B955" s="13" t="s">
        <v>290</v>
      </c>
      <c r="C955" s="14">
        <f>Plantilla!K41</f>
        <v>0</v>
      </c>
    </row>
    <row r="956" spans="1:3" x14ac:dyDescent="0.25">
      <c r="A956" s="12" t="s">
        <v>54</v>
      </c>
      <c r="B956" s="13" t="s">
        <v>290</v>
      </c>
      <c r="C956" s="14">
        <f>Plantilla!K42</f>
        <v>0</v>
      </c>
    </row>
    <row r="957" spans="1:3" x14ac:dyDescent="0.25">
      <c r="A957" s="12" t="s">
        <v>55</v>
      </c>
      <c r="B957" s="13" t="s">
        <v>290</v>
      </c>
      <c r="C957" s="14">
        <f>Plantilla!K43</f>
        <v>0</v>
      </c>
    </row>
    <row r="958" spans="1:3" x14ac:dyDescent="0.25">
      <c r="A958" s="12" t="s">
        <v>56</v>
      </c>
      <c r="B958" s="13" t="s">
        <v>290</v>
      </c>
      <c r="C958" s="14">
        <f>Plantilla!K44</f>
        <v>0</v>
      </c>
    </row>
    <row r="959" spans="1:3" x14ac:dyDescent="0.25">
      <c r="A959" s="12" t="s">
        <v>57</v>
      </c>
      <c r="B959" s="13" t="s">
        <v>290</v>
      </c>
      <c r="C959" s="14">
        <f>Plantilla!K45</f>
        <v>0</v>
      </c>
    </row>
    <row r="960" spans="1:3" x14ac:dyDescent="0.25">
      <c r="A960" s="12" t="s">
        <v>58</v>
      </c>
      <c r="B960" s="13" t="s">
        <v>290</v>
      </c>
      <c r="C960" s="14">
        <f>Plantilla!K46</f>
        <v>0</v>
      </c>
    </row>
    <row r="961" spans="1:3" x14ac:dyDescent="0.25">
      <c r="A961" s="12" t="s">
        <v>59</v>
      </c>
      <c r="B961" s="13" t="s">
        <v>290</v>
      </c>
      <c r="C961" s="14">
        <f>Plantilla!K47</f>
        <v>0</v>
      </c>
    </row>
    <row r="962" spans="1:3" x14ac:dyDescent="0.25">
      <c r="A962" s="12" t="s">
        <v>60</v>
      </c>
      <c r="B962" s="13" t="s">
        <v>290</v>
      </c>
      <c r="C962" s="14">
        <f>Plantilla!K48</f>
        <v>0</v>
      </c>
    </row>
    <row r="963" spans="1:3" x14ac:dyDescent="0.25">
      <c r="A963" s="12" t="s">
        <v>61</v>
      </c>
      <c r="B963" s="13" t="s">
        <v>290</v>
      </c>
      <c r="C963" s="14">
        <f>Plantilla!K49</f>
        <v>0</v>
      </c>
    </row>
    <row r="964" spans="1:3" x14ac:dyDescent="0.25">
      <c r="A964" s="12" t="s">
        <v>62</v>
      </c>
      <c r="B964" s="13" t="s">
        <v>290</v>
      </c>
      <c r="C964" s="14">
        <f>Plantilla!K50</f>
        <v>0</v>
      </c>
    </row>
    <row r="965" spans="1:3" x14ac:dyDescent="0.25">
      <c r="A965" s="12" t="s">
        <v>63</v>
      </c>
      <c r="B965" s="13" t="s">
        <v>290</v>
      </c>
      <c r="C965" s="14">
        <f>Plantilla!K51</f>
        <v>0</v>
      </c>
    </row>
    <row r="966" spans="1:3" x14ac:dyDescent="0.25">
      <c r="A966" s="12" t="s">
        <v>64</v>
      </c>
      <c r="B966" s="13" t="s">
        <v>290</v>
      </c>
      <c r="C966" s="14">
        <f>Plantilla!K52</f>
        <v>0</v>
      </c>
    </row>
    <row r="967" spans="1:3" x14ac:dyDescent="0.25">
      <c r="A967" s="12" t="s">
        <v>65</v>
      </c>
      <c r="B967" s="13" t="s">
        <v>290</v>
      </c>
      <c r="C967" s="14">
        <f>Plantilla!K53</f>
        <v>0</v>
      </c>
    </row>
    <row r="968" spans="1:3" x14ac:dyDescent="0.25">
      <c r="A968" s="12" t="s">
        <v>66</v>
      </c>
      <c r="B968" s="13" t="s">
        <v>290</v>
      </c>
      <c r="C968" s="14">
        <f>Plantilla!K54</f>
        <v>0</v>
      </c>
    </row>
    <row r="969" spans="1:3" x14ac:dyDescent="0.25">
      <c r="A969" s="12" t="s">
        <v>67</v>
      </c>
      <c r="B969" s="13" t="s">
        <v>290</v>
      </c>
      <c r="C969" s="14">
        <f>Plantilla!K55</f>
        <v>0</v>
      </c>
    </row>
    <row r="970" spans="1:3" x14ac:dyDescent="0.25">
      <c r="A970" s="12" t="s">
        <v>68</v>
      </c>
      <c r="B970" s="13" t="s">
        <v>290</v>
      </c>
      <c r="C970" s="14">
        <f>Plantilla!K56</f>
        <v>0</v>
      </c>
    </row>
    <row r="971" spans="1:3" x14ac:dyDescent="0.25">
      <c r="A971" s="12" t="s">
        <v>69</v>
      </c>
      <c r="B971" s="13" t="s">
        <v>290</v>
      </c>
      <c r="C971" s="14">
        <f>Plantilla!K57</f>
        <v>0</v>
      </c>
    </row>
    <row r="972" spans="1:3" x14ac:dyDescent="0.25">
      <c r="A972" s="12" t="s">
        <v>70</v>
      </c>
      <c r="B972" s="13" t="s">
        <v>290</v>
      </c>
      <c r="C972" s="14">
        <f>Plantilla!K58</f>
        <v>0</v>
      </c>
    </row>
    <row r="973" spans="1:3" x14ac:dyDescent="0.25">
      <c r="A973" s="12" t="s">
        <v>71</v>
      </c>
      <c r="B973" s="13" t="s">
        <v>290</v>
      </c>
      <c r="C973" s="14">
        <f>Plantilla!K59</f>
        <v>0</v>
      </c>
    </row>
    <row r="974" spans="1:3" x14ac:dyDescent="0.25">
      <c r="A974" s="12" t="s">
        <v>72</v>
      </c>
      <c r="B974" s="13" t="s">
        <v>290</v>
      </c>
      <c r="C974" s="14">
        <f>Plantilla!K60</f>
        <v>0</v>
      </c>
    </row>
    <row r="975" spans="1:3" x14ac:dyDescent="0.25">
      <c r="A975" s="12" t="s">
        <v>73</v>
      </c>
      <c r="B975" s="13" t="s">
        <v>290</v>
      </c>
      <c r="C975" s="14">
        <f>Plantilla!K61</f>
        <v>0</v>
      </c>
    </row>
    <row r="976" spans="1:3" x14ac:dyDescent="0.25">
      <c r="A976" s="12" t="s">
        <v>993</v>
      </c>
      <c r="B976" s="13" t="s">
        <v>290</v>
      </c>
      <c r="C976" s="14">
        <f>Plantilla!K62</f>
        <v>0</v>
      </c>
    </row>
    <row r="977" spans="1:3" x14ac:dyDescent="0.25">
      <c r="A977" s="12" t="s">
        <v>994</v>
      </c>
      <c r="B977" s="13" t="s">
        <v>290</v>
      </c>
      <c r="C977" s="14">
        <f>Plantilla!K63</f>
        <v>0</v>
      </c>
    </row>
    <row r="978" spans="1:3" x14ac:dyDescent="0.25">
      <c r="A978" s="12" t="s">
        <v>995</v>
      </c>
      <c r="B978" s="13" t="s">
        <v>290</v>
      </c>
      <c r="C978" s="14">
        <f>Plantilla!K64</f>
        <v>0</v>
      </c>
    </row>
    <row r="979" spans="1:3" x14ac:dyDescent="0.25">
      <c r="A979" s="12" t="s">
        <v>74</v>
      </c>
      <c r="B979" s="13" t="s">
        <v>290</v>
      </c>
      <c r="C979" s="14">
        <f>Plantilla!K65</f>
        <v>0</v>
      </c>
    </row>
    <row r="980" spans="1:3" x14ac:dyDescent="0.25">
      <c r="A980" s="12" t="s">
        <v>996</v>
      </c>
      <c r="B980" s="13" t="s">
        <v>290</v>
      </c>
      <c r="C980" s="14">
        <f>Plantilla!K66</f>
        <v>0</v>
      </c>
    </row>
    <row r="981" spans="1:3" x14ac:dyDescent="0.25">
      <c r="A981" s="12" t="s">
        <v>75</v>
      </c>
      <c r="B981" s="13" t="s">
        <v>290</v>
      </c>
      <c r="C981" s="14">
        <f>Plantilla!K67</f>
        <v>0</v>
      </c>
    </row>
    <row r="982" spans="1:3" x14ac:dyDescent="0.25">
      <c r="A982" s="12" t="s">
        <v>76</v>
      </c>
      <c r="B982" s="13" t="s">
        <v>290</v>
      </c>
      <c r="C982" s="14">
        <f>Plantilla!K68</f>
        <v>0</v>
      </c>
    </row>
    <row r="983" spans="1:3" x14ac:dyDescent="0.25">
      <c r="A983" s="12" t="s">
        <v>77</v>
      </c>
      <c r="B983" s="13" t="s">
        <v>290</v>
      </c>
      <c r="C983" s="14">
        <f>Plantilla!K69</f>
        <v>0</v>
      </c>
    </row>
    <row r="984" spans="1:3" x14ac:dyDescent="0.25">
      <c r="A984" s="12" t="s">
        <v>78</v>
      </c>
      <c r="B984" s="13" t="s">
        <v>290</v>
      </c>
      <c r="C984" s="14">
        <f>Plantilla!K70</f>
        <v>0</v>
      </c>
    </row>
    <row r="985" spans="1:3" x14ac:dyDescent="0.25">
      <c r="A985" s="12" t="s">
        <v>79</v>
      </c>
      <c r="B985" s="13" t="s">
        <v>290</v>
      </c>
      <c r="C985" s="14">
        <f>Plantilla!K71</f>
        <v>0</v>
      </c>
    </row>
    <row r="986" spans="1:3" x14ac:dyDescent="0.25">
      <c r="A986" s="12" t="s">
        <v>80</v>
      </c>
      <c r="B986" s="13" t="s">
        <v>290</v>
      </c>
      <c r="C986" s="14">
        <f>Plantilla!K72</f>
        <v>0</v>
      </c>
    </row>
    <row r="987" spans="1:3" x14ac:dyDescent="0.25">
      <c r="A987" s="12" t="s">
        <v>81</v>
      </c>
      <c r="B987" s="13" t="s">
        <v>290</v>
      </c>
      <c r="C987" s="14">
        <f>Plantilla!K73</f>
        <v>0</v>
      </c>
    </row>
    <row r="988" spans="1:3" x14ac:dyDescent="0.25">
      <c r="A988" s="12" t="s">
        <v>82</v>
      </c>
      <c r="B988" s="13" t="s">
        <v>290</v>
      </c>
      <c r="C988" s="14">
        <f>Plantilla!K74</f>
        <v>0</v>
      </c>
    </row>
    <row r="989" spans="1:3" x14ac:dyDescent="0.25">
      <c r="A989" s="12" t="s">
        <v>83</v>
      </c>
      <c r="B989" s="13" t="s">
        <v>290</v>
      </c>
      <c r="C989" s="14">
        <f>Plantilla!K75</f>
        <v>0</v>
      </c>
    </row>
    <row r="990" spans="1:3" x14ac:dyDescent="0.25">
      <c r="A990" s="12" t="s">
        <v>84</v>
      </c>
      <c r="B990" s="13" t="s">
        <v>290</v>
      </c>
      <c r="C990" s="14">
        <f>Plantilla!K76</f>
        <v>0</v>
      </c>
    </row>
    <row r="991" spans="1:3" x14ac:dyDescent="0.25">
      <c r="A991" s="12" t="s">
        <v>85</v>
      </c>
      <c r="B991" s="13" t="s">
        <v>290</v>
      </c>
      <c r="C991" s="14">
        <f>Plantilla!K77</f>
        <v>0</v>
      </c>
    </row>
    <row r="992" spans="1:3" x14ac:dyDescent="0.25">
      <c r="A992" s="12" t="s">
        <v>86</v>
      </c>
      <c r="B992" s="13" t="s">
        <v>290</v>
      </c>
      <c r="C992" s="14">
        <f>Plantilla!K78</f>
        <v>0</v>
      </c>
    </row>
    <row r="993" spans="1:3" x14ac:dyDescent="0.25">
      <c r="A993" s="12" t="s">
        <v>87</v>
      </c>
      <c r="B993" s="13" t="s">
        <v>290</v>
      </c>
      <c r="C993" s="14">
        <f>Plantilla!K79</f>
        <v>0</v>
      </c>
    </row>
    <row r="994" spans="1:3" x14ac:dyDescent="0.25">
      <c r="A994" s="12" t="s">
        <v>88</v>
      </c>
      <c r="B994" s="13" t="s">
        <v>290</v>
      </c>
      <c r="C994" s="14">
        <f>Plantilla!K80</f>
        <v>0</v>
      </c>
    </row>
    <row r="995" spans="1:3" x14ac:dyDescent="0.25">
      <c r="A995" s="12" t="s">
        <v>89</v>
      </c>
      <c r="B995" s="13" t="s">
        <v>290</v>
      </c>
      <c r="C995" s="14">
        <f>Plantilla!K81</f>
        <v>0</v>
      </c>
    </row>
    <row r="996" spans="1:3" x14ac:dyDescent="0.25">
      <c r="A996" s="12" t="s">
        <v>90</v>
      </c>
      <c r="B996" s="13" t="s">
        <v>290</v>
      </c>
      <c r="C996" s="14">
        <f>Plantilla!K82</f>
        <v>0</v>
      </c>
    </row>
    <row r="997" spans="1:3" x14ac:dyDescent="0.25">
      <c r="A997" s="12" t="s">
        <v>91</v>
      </c>
      <c r="B997" s="13" t="s">
        <v>290</v>
      </c>
      <c r="C997" s="14">
        <f>Plantilla!K83</f>
        <v>0</v>
      </c>
    </row>
    <row r="998" spans="1:3" x14ac:dyDescent="0.25">
      <c r="A998" s="12" t="s">
        <v>92</v>
      </c>
      <c r="B998" s="13" t="s">
        <v>290</v>
      </c>
      <c r="C998" s="14">
        <f>Plantilla!K84</f>
        <v>0</v>
      </c>
    </row>
    <row r="999" spans="1:3" x14ac:dyDescent="0.25">
      <c r="A999" s="12" t="s">
        <v>93</v>
      </c>
      <c r="B999" s="13" t="s">
        <v>290</v>
      </c>
      <c r="C999" s="14">
        <f>Plantilla!K85</f>
        <v>0</v>
      </c>
    </row>
    <row r="1000" spans="1:3" x14ac:dyDescent="0.25">
      <c r="A1000" s="12" t="s">
        <v>94</v>
      </c>
      <c r="B1000" s="13" t="s">
        <v>290</v>
      </c>
      <c r="C1000" s="14">
        <f>Plantilla!K86</f>
        <v>0</v>
      </c>
    </row>
    <row r="1001" spans="1:3" x14ac:dyDescent="0.25">
      <c r="A1001" s="12" t="s">
        <v>95</v>
      </c>
      <c r="B1001" s="13" t="s">
        <v>290</v>
      </c>
      <c r="C1001" s="14">
        <f>Plantilla!K87</f>
        <v>0</v>
      </c>
    </row>
    <row r="1002" spans="1:3" x14ac:dyDescent="0.25">
      <c r="A1002" s="12" t="s">
        <v>96</v>
      </c>
      <c r="B1002" s="13" t="s">
        <v>290</v>
      </c>
      <c r="C1002" s="14">
        <f>Plantilla!K88</f>
        <v>0</v>
      </c>
    </row>
    <row r="1003" spans="1:3" x14ac:dyDescent="0.25">
      <c r="A1003" s="12" t="s">
        <v>97</v>
      </c>
      <c r="B1003" s="13" t="s">
        <v>290</v>
      </c>
      <c r="C1003" s="14">
        <f>Plantilla!K89</f>
        <v>0</v>
      </c>
    </row>
    <row r="1004" spans="1:3" x14ac:dyDescent="0.25">
      <c r="A1004" s="12" t="s">
        <v>98</v>
      </c>
      <c r="B1004" s="13" t="s">
        <v>290</v>
      </c>
      <c r="C1004" s="14">
        <f>Plantilla!K90</f>
        <v>0</v>
      </c>
    </row>
    <row r="1005" spans="1:3" x14ac:dyDescent="0.25">
      <c r="A1005" s="12" t="s">
        <v>99</v>
      </c>
      <c r="B1005" s="13" t="s">
        <v>290</v>
      </c>
      <c r="C1005" s="14">
        <f>Plantilla!K91</f>
        <v>0</v>
      </c>
    </row>
    <row r="1006" spans="1:3" x14ac:dyDescent="0.25">
      <c r="A1006" s="12" t="s">
        <v>100</v>
      </c>
      <c r="B1006" s="13" t="s">
        <v>290</v>
      </c>
      <c r="C1006" s="14">
        <f>Plantilla!K92</f>
        <v>0</v>
      </c>
    </row>
    <row r="1007" spans="1:3" x14ac:dyDescent="0.25">
      <c r="A1007" s="12" t="s">
        <v>101</v>
      </c>
      <c r="B1007" s="13" t="s">
        <v>290</v>
      </c>
      <c r="C1007" s="14">
        <f>Plantilla!K93</f>
        <v>0</v>
      </c>
    </row>
    <row r="1008" spans="1:3" x14ac:dyDescent="0.25">
      <c r="A1008" s="12" t="s">
        <v>102</v>
      </c>
      <c r="B1008" s="13" t="s">
        <v>290</v>
      </c>
      <c r="C1008" s="14">
        <f>Plantilla!K94</f>
        <v>0</v>
      </c>
    </row>
    <row r="1009" spans="1:3" x14ac:dyDescent="0.25">
      <c r="A1009" s="12" t="s">
        <v>103</v>
      </c>
      <c r="B1009" s="13" t="s">
        <v>290</v>
      </c>
      <c r="C1009" s="14">
        <f>Plantilla!K95</f>
        <v>0</v>
      </c>
    </row>
    <row r="1010" spans="1:3" x14ac:dyDescent="0.25">
      <c r="A1010" s="12" t="s">
        <v>104</v>
      </c>
      <c r="B1010" s="13" t="s">
        <v>290</v>
      </c>
      <c r="C1010" s="14">
        <f>Plantilla!K96</f>
        <v>0</v>
      </c>
    </row>
    <row r="1011" spans="1:3" x14ac:dyDescent="0.25">
      <c r="A1011" s="12" t="s">
        <v>105</v>
      </c>
      <c r="B1011" s="13" t="s">
        <v>290</v>
      </c>
      <c r="C1011" s="14">
        <f>Plantilla!K97</f>
        <v>0</v>
      </c>
    </row>
    <row r="1012" spans="1:3" x14ac:dyDescent="0.25">
      <c r="A1012" s="12" t="s">
        <v>106</v>
      </c>
      <c r="B1012" s="13" t="s">
        <v>290</v>
      </c>
      <c r="C1012" s="14">
        <f>Plantilla!K98</f>
        <v>0</v>
      </c>
    </row>
    <row r="1013" spans="1:3" x14ac:dyDescent="0.25">
      <c r="A1013" s="12" t="s">
        <v>107</v>
      </c>
      <c r="B1013" s="13" t="s">
        <v>290</v>
      </c>
      <c r="C1013" s="14">
        <f>Plantilla!K99</f>
        <v>0</v>
      </c>
    </row>
    <row r="1014" spans="1:3" x14ac:dyDescent="0.25">
      <c r="A1014" s="12" t="s">
        <v>108</v>
      </c>
      <c r="B1014" s="13" t="s">
        <v>290</v>
      </c>
      <c r="C1014" s="14">
        <f>Plantilla!K100</f>
        <v>0</v>
      </c>
    </row>
    <row r="1015" spans="1:3" x14ac:dyDescent="0.25">
      <c r="A1015" s="12" t="s">
        <v>109</v>
      </c>
      <c r="B1015" s="13" t="s">
        <v>290</v>
      </c>
      <c r="C1015" s="14">
        <f>Plantilla!K101</f>
        <v>0</v>
      </c>
    </row>
    <row r="1016" spans="1:3" x14ac:dyDescent="0.25">
      <c r="A1016" s="12" t="s">
        <v>110</v>
      </c>
      <c r="B1016" s="13" t="s">
        <v>290</v>
      </c>
      <c r="C1016" s="14">
        <f>Plantilla!K102</f>
        <v>0</v>
      </c>
    </row>
    <row r="1017" spans="1:3" x14ac:dyDescent="0.25">
      <c r="A1017" s="12" t="s">
        <v>111</v>
      </c>
      <c r="B1017" s="13" t="s">
        <v>290</v>
      </c>
      <c r="C1017" s="14">
        <f>Plantilla!K103</f>
        <v>0</v>
      </c>
    </row>
    <row r="1018" spans="1:3" x14ac:dyDescent="0.25">
      <c r="A1018" s="12" t="s">
        <v>112</v>
      </c>
      <c r="B1018" s="13" t="s">
        <v>290</v>
      </c>
      <c r="C1018" s="14">
        <f>Plantilla!K104</f>
        <v>0</v>
      </c>
    </row>
    <row r="1019" spans="1:3" x14ac:dyDescent="0.25">
      <c r="A1019" s="12" t="s">
        <v>113</v>
      </c>
      <c r="B1019" s="13" t="s">
        <v>290</v>
      </c>
      <c r="C1019" s="14">
        <f>Plantilla!K105</f>
        <v>0</v>
      </c>
    </row>
    <row r="1020" spans="1:3" x14ac:dyDescent="0.25">
      <c r="A1020" s="12" t="s">
        <v>114</v>
      </c>
      <c r="B1020" s="13" t="s">
        <v>290</v>
      </c>
      <c r="C1020" s="14">
        <f>Plantilla!K106</f>
        <v>0</v>
      </c>
    </row>
    <row r="1021" spans="1:3" x14ac:dyDescent="0.25">
      <c r="A1021" s="12" t="s">
        <v>115</v>
      </c>
      <c r="B1021" s="13" t="s">
        <v>290</v>
      </c>
      <c r="C1021" s="14">
        <f>Plantilla!K107</f>
        <v>0</v>
      </c>
    </row>
    <row r="1022" spans="1:3" x14ac:dyDescent="0.25">
      <c r="A1022" s="12" t="s">
        <v>116</v>
      </c>
      <c r="B1022" s="13" t="s">
        <v>290</v>
      </c>
      <c r="C1022" s="14">
        <f>Plantilla!K108</f>
        <v>0</v>
      </c>
    </row>
    <row r="1023" spans="1:3" x14ac:dyDescent="0.25">
      <c r="A1023" s="12" t="s">
        <v>117</v>
      </c>
      <c r="B1023" s="13" t="s">
        <v>290</v>
      </c>
      <c r="C1023" s="14">
        <f>Plantilla!K109</f>
        <v>0</v>
      </c>
    </row>
    <row r="1024" spans="1:3" x14ac:dyDescent="0.25">
      <c r="A1024" s="12" t="s">
        <v>118</v>
      </c>
      <c r="B1024" s="13" t="s">
        <v>290</v>
      </c>
      <c r="C1024" s="14">
        <f>Plantilla!K110</f>
        <v>0</v>
      </c>
    </row>
    <row r="1025" spans="1:3" x14ac:dyDescent="0.25">
      <c r="A1025" s="12" t="s">
        <v>119</v>
      </c>
      <c r="B1025" s="13" t="s">
        <v>290</v>
      </c>
      <c r="C1025" s="14">
        <f>Plantilla!K111</f>
        <v>0</v>
      </c>
    </row>
    <row r="1026" spans="1:3" x14ac:dyDescent="0.25">
      <c r="A1026" s="12" t="s">
        <v>120</v>
      </c>
      <c r="B1026" s="13" t="s">
        <v>290</v>
      </c>
      <c r="C1026" s="14">
        <f>Plantilla!K112</f>
        <v>0</v>
      </c>
    </row>
    <row r="1027" spans="1:3" x14ac:dyDescent="0.25">
      <c r="A1027" s="12" t="s">
        <v>121</v>
      </c>
      <c r="B1027" s="13" t="s">
        <v>290</v>
      </c>
      <c r="C1027" s="14">
        <f>Plantilla!K113</f>
        <v>0</v>
      </c>
    </row>
    <row r="1028" spans="1:3" x14ac:dyDescent="0.25">
      <c r="A1028" s="12" t="s">
        <v>122</v>
      </c>
      <c r="B1028" s="13" t="s">
        <v>290</v>
      </c>
      <c r="C1028" s="14">
        <f>Plantilla!K114</f>
        <v>0</v>
      </c>
    </row>
    <row r="1029" spans="1:3" x14ac:dyDescent="0.25">
      <c r="A1029" s="12" t="s">
        <v>123</v>
      </c>
      <c r="B1029" s="13" t="s">
        <v>290</v>
      </c>
      <c r="C1029" s="14">
        <f>Plantilla!K115</f>
        <v>0</v>
      </c>
    </row>
    <row r="1030" spans="1:3" x14ac:dyDescent="0.25">
      <c r="A1030" s="12" t="s">
        <v>124</v>
      </c>
      <c r="B1030" s="13" t="s">
        <v>290</v>
      </c>
      <c r="C1030" s="14">
        <f>Plantilla!K116</f>
        <v>0</v>
      </c>
    </row>
    <row r="1031" spans="1:3" x14ac:dyDescent="0.25">
      <c r="A1031" s="12" t="s">
        <v>125</v>
      </c>
      <c r="B1031" s="13" t="s">
        <v>290</v>
      </c>
      <c r="C1031" s="14">
        <f>Plantilla!K117</f>
        <v>0</v>
      </c>
    </row>
    <row r="1032" spans="1:3" x14ac:dyDescent="0.25">
      <c r="A1032" s="12" t="s">
        <v>126</v>
      </c>
      <c r="B1032" s="13" t="s">
        <v>290</v>
      </c>
      <c r="C1032" s="14">
        <f>Plantilla!K118</f>
        <v>0</v>
      </c>
    </row>
    <row r="1033" spans="1:3" x14ac:dyDescent="0.25">
      <c r="A1033" s="12" t="s">
        <v>127</v>
      </c>
      <c r="B1033" s="13" t="s">
        <v>290</v>
      </c>
      <c r="C1033" s="14">
        <f>Plantilla!K119</f>
        <v>0</v>
      </c>
    </row>
    <row r="1034" spans="1:3" x14ac:dyDescent="0.25">
      <c r="A1034" s="12" t="s">
        <v>128</v>
      </c>
      <c r="B1034" s="13" t="s">
        <v>290</v>
      </c>
      <c r="C1034" s="14">
        <f>Plantilla!K120</f>
        <v>0</v>
      </c>
    </row>
    <row r="1035" spans="1:3" x14ac:dyDescent="0.25">
      <c r="A1035" s="12" t="s">
        <v>129</v>
      </c>
      <c r="B1035" s="13" t="s">
        <v>290</v>
      </c>
      <c r="C1035" s="14">
        <f>Plantilla!K121</f>
        <v>0</v>
      </c>
    </row>
    <row r="1036" spans="1:3" x14ac:dyDescent="0.25">
      <c r="A1036" s="12" t="s">
        <v>130</v>
      </c>
      <c r="B1036" s="13" t="s">
        <v>290</v>
      </c>
      <c r="C1036" s="14">
        <f>Plantilla!K122</f>
        <v>0</v>
      </c>
    </row>
    <row r="1037" spans="1:3" x14ac:dyDescent="0.25">
      <c r="A1037" s="12" t="s">
        <v>131</v>
      </c>
      <c r="B1037" s="13" t="s">
        <v>290</v>
      </c>
      <c r="C1037" s="14">
        <f>Plantilla!K123</f>
        <v>0</v>
      </c>
    </row>
    <row r="1038" spans="1:3" x14ac:dyDescent="0.25">
      <c r="A1038" s="12" t="s">
        <v>132</v>
      </c>
      <c r="B1038" s="13" t="s">
        <v>290</v>
      </c>
      <c r="C1038" s="14">
        <f>Plantilla!K124</f>
        <v>0</v>
      </c>
    </row>
    <row r="1039" spans="1:3" x14ac:dyDescent="0.25">
      <c r="A1039" s="12" t="s">
        <v>133</v>
      </c>
      <c r="B1039" s="13" t="s">
        <v>290</v>
      </c>
      <c r="C1039" s="14">
        <f>Plantilla!K125</f>
        <v>0</v>
      </c>
    </row>
    <row r="1040" spans="1:3" x14ac:dyDescent="0.25">
      <c r="A1040" s="12" t="s">
        <v>134</v>
      </c>
      <c r="B1040" s="13" t="s">
        <v>290</v>
      </c>
      <c r="C1040" s="14">
        <f>Plantilla!K126</f>
        <v>0</v>
      </c>
    </row>
    <row r="1041" spans="1:3" x14ac:dyDescent="0.25">
      <c r="A1041" s="12" t="s">
        <v>135</v>
      </c>
      <c r="B1041" s="13" t="s">
        <v>290</v>
      </c>
      <c r="C1041" s="14">
        <f>Plantilla!K127</f>
        <v>0</v>
      </c>
    </row>
    <row r="1042" spans="1:3" x14ac:dyDescent="0.25">
      <c r="A1042" s="12" t="s">
        <v>136</v>
      </c>
      <c r="B1042" s="13" t="s">
        <v>290</v>
      </c>
      <c r="C1042" s="14">
        <f>Plantilla!K128</f>
        <v>0</v>
      </c>
    </row>
    <row r="1043" spans="1:3" x14ac:dyDescent="0.25">
      <c r="A1043" s="12" t="s">
        <v>137</v>
      </c>
      <c r="B1043" s="13" t="s">
        <v>290</v>
      </c>
      <c r="C1043" s="14">
        <f>Plantilla!K129</f>
        <v>0</v>
      </c>
    </row>
    <row r="1044" spans="1:3" x14ac:dyDescent="0.25">
      <c r="A1044" s="12" t="s">
        <v>138</v>
      </c>
      <c r="B1044" s="13" t="s">
        <v>290</v>
      </c>
      <c r="C1044" s="14">
        <f>Plantilla!K130</f>
        <v>0</v>
      </c>
    </row>
    <row r="1045" spans="1:3" x14ac:dyDescent="0.25">
      <c r="A1045" s="12" t="s">
        <v>139</v>
      </c>
      <c r="B1045" s="13" t="s">
        <v>290</v>
      </c>
      <c r="C1045" s="14">
        <f>Plantilla!K131</f>
        <v>0</v>
      </c>
    </row>
    <row r="1046" spans="1:3" x14ac:dyDescent="0.25">
      <c r="A1046" s="12" t="s">
        <v>140</v>
      </c>
      <c r="B1046" s="13" t="s">
        <v>290</v>
      </c>
      <c r="C1046" s="14">
        <f>Plantilla!K132</f>
        <v>0</v>
      </c>
    </row>
    <row r="1047" spans="1:3" x14ac:dyDescent="0.25">
      <c r="A1047" s="12" t="s">
        <v>997</v>
      </c>
      <c r="B1047" s="13" t="s">
        <v>290</v>
      </c>
      <c r="C1047" s="14">
        <f>Plantilla!K136</f>
        <v>0</v>
      </c>
    </row>
    <row r="1048" spans="1:3" x14ac:dyDescent="0.25">
      <c r="A1048" s="12" t="s">
        <v>998</v>
      </c>
      <c r="B1048" s="13" t="s">
        <v>290</v>
      </c>
      <c r="C1048" s="14">
        <f>Plantilla!K137</f>
        <v>0</v>
      </c>
    </row>
    <row r="1049" spans="1:3" x14ac:dyDescent="0.25">
      <c r="A1049" s="12" t="s">
        <v>999</v>
      </c>
      <c r="B1049" s="13" t="s">
        <v>290</v>
      </c>
      <c r="C1049" s="14">
        <f>Plantilla!K138</f>
        <v>0</v>
      </c>
    </row>
  </sheetData>
  <sheetProtection algorithmName="SHA-512" hashValue="BxRLCRy1yspz6ewjJtuQWgdP8o7qii96oF3v242shnvHnBcXHN5KpoKURFiqGL4BC5dyWV2z6VX3x9QlmliH/Q==" saltValue="jsndSQtVMvKTi0OBRjJE4w==" spinCount="100000" sheet="1" objects="1" scenarios="1"/>
  <autoFilter ref="A1:C1049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A1:K138"/>
  <sheetViews>
    <sheetView tabSelected="1"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6" sqref="B6"/>
    </sheetView>
  </sheetViews>
  <sheetFormatPr baseColWidth="10" defaultColWidth="0" defaultRowHeight="15" zeroHeight="1" x14ac:dyDescent="0.25"/>
  <cols>
    <col min="1" max="1" width="21" customWidth="1"/>
    <col min="2" max="2" width="83" customWidth="1"/>
    <col min="3" max="3" width="7.85546875" customWidth="1"/>
    <col min="4" max="4" width="25.42578125" customWidth="1"/>
    <col min="5" max="5" width="18.42578125" customWidth="1"/>
    <col min="6" max="6" width="18.7109375" customWidth="1"/>
    <col min="7" max="7" width="25.5703125" customWidth="1"/>
    <col min="8" max="8" width="23.42578125" customWidth="1"/>
    <col min="9" max="9" width="29.140625" customWidth="1"/>
    <col min="10" max="10" width="31.140625" customWidth="1"/>
    <col min="11" max="11" width="68.140625" customWidth="1"/>
    <col min="12" max="16384" width="11.42578125" hidden="1"/>
  </cols>
  <sheetData>
    <row r="1" spans="1:11" ht="15.75" thickBot="1" x14ac:dyDescent="0.3">
      <c r="A1" s="62" t="s">
        <v>967</v>
      </c>
      <c r="B1" s="63"/>
      <c r="C1" s="64"/>
      <c r="D1" s="68" t="s">
        <v>0</v>
      </c>
      <c r="E1" s="68"/>
      <c r="F1" s="68"/>
      <c r="G1" s="68"/>
      <c r="H1" s="68"/>
      <c r="I1" s="68"/>
      <c r="J1" s="69" t="s">
        <v>13</v>
      </c>
      <c r="K1" s="72" t="s">
        <v>14</v>
      </c>
    </row>
    <row r="2" spans="1:11" ht="36.75" thickBot="1" x14ac:dyDescent="0.3">
      <c r="A2" s="65"/>
      <c r="B2" s="66"/>
      <c r="C2" s="67"/>
      <c r="D2" s="1" t="s">
        <v>1</v>
      </c>
      <c r="E2" s="1" t="s">
        <v>2</v>
      </c>
      <c r="F2" s="2" t="s">
        <v>3</v>
      </c>
      <c r="G2" s="2" t="s">
        <v>4</v>
      </c>
      <c r="H2" s="2" t="s">
        <v>5</v>
      </c>
      <c r="I2" s="3" t="s">
        <v>6</v>
      </c>
      <c r="J2" s="70"/>
      <c r="K2" s="73"/>
    </row>
    <row r="3" spans="1:11" ht="15.75" thickBot="1" x14ac:dyDescent="0.3">
      <c r="A3" s="39" t="s">
        <v>15</v>
      </c>
      <c r="B3" s="40" t="s">
        <v>16</v>
      </c>
      <c r="C3" s="40" t="s">
        <v>968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5" t="s">
        <v>12</v>
      </c>
      <c r="J3" s="71"/>
      <c r="K3" s="73"/>
    </row>
    <row r="4" spans="1:11" ht="15.75" thickTop="1" x14ac:dyDescent="0.25">
      <c r="A4" s="41" t="s">
        <v>17</v>
      </c>
      <c r="B4" s="42" t="s">
        <v>141</v>
      </c>
      <c r="C4" s="43" t="s">
        <v>285</v>
      </c>
      <c r="D4" s="6">
        <f>SUM(D5,D20,D29,D41,D42,D43,D51)</f>
        <v>0</v>
      </c>
      <c r="E4" s="6">
        <f t="shared" ref="E4:I4" si="0">SUM(E5,E20,E29,E41,E42,E43,E51)</f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30">
        <f>SUM(D4:I4)</f>
        <v>0</v>
      </c>
      <c r="K4" s="27"/>
    </row>
    <row r="5" spans="1:11" x14ac:dyDescent="0.25">
      <c r="A5" s="44" t="s">
        <v>18</v>
      </c>
      <c r="B5" s="45" t="s">
        <v>142</v>
      </c>
      <c r="C5" s="46" t="s">
        <v>285</v>
      </c>
      <c r="D5" s="7">
        <f>SUM(D6,D7,D10,D13:D19)</f>
        <v>0</v>
      </c>
      <c r="E5" s="7">
        <f t="shared" ref="E5:I5" si="1">SUM(E6,E7,E10,E13:E19)</f>
        <v>0</v>
      </c>
      <c r="F5" s="7">
        <f t="shared" si="1"/>
        <v>0</v>
      </c>
      <c r="G5" s="7">
        <f t="shared" si="1"/>
        <v>0</v>
      </c>
      <c r="H5" s="7">
        <f t="shared" si="1"/>
        <v>0</v>
      </c>
      <c r="I5" s="7">
        <f t="shared" si="1"/>
        <v>0</v>
      </c>
      <c r="J5" s="31">
        <f t="shared" ref="J5:J69" si="2">SUM(D5:I5)</f>
        <v>0</v>
      </c>
      <c r="K5" s="28"/>
    </row>
    <row r="6" spans="1:11" x14ac:dyDescent="0.25">
      <c r="A6" s="44" t="s">
        <v>19</v>
      </c>
      <c r="B6" s="47" t="s">
        <v>143</v>
      </c>
      <c r="C6" s="46"/>
      <c r="D6" s="8"/>
      <c r="E6" s="8"/>
      <c r="F6" s="8"/>
      <c r="G6" s="8"/>
      <c r="H6" s="8"/>
      <c r="I6" s="8"/>
      <c r="J6" s="32">
        <f t="shared" si="2"/>
        <v>0</v>
      </c>
      <c r="K6" s="28"/>
    </row>
    <row r="7" spans="1:11" x14ac:dyDescent="0.25">
      <c r="A7" s="44" t="s">
        <v>20</v>
      </c>
      <c r="B7" s="47" t="s">
        <v>144</v>
      </c>
      <c r="C7" s="46"/>
      <c r="D7" s="7">
        <f>SUM(D8:D9)</f>
        <v>0</v>
      </c>
      <c r="E7" s="7">
        <f t="shared" ref="E7:I7" si="3">SUM(E8:E9)</f>
        <v>0</v>
      </c>
      <c r="F7" s="7">
        <f t="shared" si="3"/>
        <v>0</v>
      </c>
      <c r="G7" s="7">
        <f t="shared" si="3"/>
        <v>0</v>
      </c>
      <c r="H7" s="7">
        <f t="shared" si="3"/>
        <v>0</v>
      </c>
      <c r="I7" s="7">
        <f t="shared" si="3"/>
        <v>0</v>
      </c>
      <c r="J7" s="31">
        <f t="shared" si="2"/>
        <v>0</v>
      </c>
      <c r="K7" s="28"/>
    </row>
    <row r="8" spans="1:11" x14ac:dyDescent="0.25">
      <c r="A8" s="44" t="s">
        <v>21</v>
      </c>
      <c r="B8" s="48" t="s">
        <v>969</v>
      </c>
      <c r="C8" s="46"/>
      <c r="D8" s="8"/>
      <c r="E8" s="8"/>
      <c r="F8" s="8"/>
      <c r="G8" s="8"/>
      <c r="H8" s="8"/>
      <c r="I8" s="8"/>
      <c r="J8" s="32">
        <f t="shared" si="2"/>
        <v>0</v>
      </c>
      <c r="K8" s="28"/>
    </row>
    <row r="9" spans="1:11" x14ac:dyDescent="0.25">
      <c r="A9" s="44" t="s">
        <v>22</v>
      </c>
      <c r="B9" s="48" t="s">
        <v>970</v>
      </c>
      <c r="C9" s="46"/>
      <c r="D9" s="8"/>
      <c r="E9" s="8"/>
      <c r="F9" s="8"/>
      <c r="G9" s="8"/>
      <c r="H9" s="8"/>
      <c r="I9" s="8"/>
      <c r="J9" s="32">
        <f t="shared" si="2"/>
        <v>0</v>
      </c>
      <c r="K9" s="28"/>
    </row>
    <row r="10" spans="1:11" x14ac:dyDescent="0.25">
      <c r="A10" s="44" t="s">
        <v>23</v>
      </c>
      <c r="B10" s="47" t="s">
        <v>145</v>
      </c>
      <c r="C10" s="46"/>
      <c r="D10" s="7">
        <f>SUM(D11:D12)</f>
        <v>0</v>
      </c>
      <c r="E10" s="7">
        <f t="shared" ref="E10:I10" si="4">SUM(E11:E12)</f>
        <v>0</v>
      </c>
      <c r="F10" s="7">
        <f t="shared" si="4"/>
        <v>0</v>
      </c>
      <c r="G10" s="7">
        <f t="shared" si="4"/>
        <v>0</v>
      </c>
      <c r="H10" s="7">
        <f t="shared" si="4"/>
        <v>0</v>
      </c>
      <c r="I10" s="7">
        <f t="shared" si="4"/>
        <v>0</v>
      </c>
      <c r="J10" s="31">
        <f t="shared" si="2"/>
        <v>0</v>
      </c>
      <c r="K10" s="28"/>
    </row>
    <row r="11" spans="1:11" x14ac:dyDescent="0.25">
      <c r="A11" s="44" t="s">
        <v>24</v>
      </c>
      <c r="B11" s="48" t="s">
        <v>969</v>
      </c>
      <c r="C11" s="46"/>
      <c r="D11" s="8"/>
      <c r="E11" s="8"/>
      <c r="F11" s="8"/>
      <c r="G11" s="8"/>
      <c r="H11" s="8"/>
      <c r="I11" s="8"/>
      <c r="J11" s="32">
        <f t="shared" si="2"/>
        <v>0</v>
      </c>
      <c r="K11" s="28"/>
    </row>
    <row r="12" spans="1:11" x14ac:dyDescent="0.25">
      <c r="A12" s="44" t="s">
        <v>25</v>
      </c>
      <c r="B12" s="48" t="s">
        <v>970</v>
      </c>
      <c r="C12" s="46"/>
      <c r="D12" s="8"/>
      <c r="E12" s="8"/>
      <c r="F12" s="8"/>
      <c r="G12" s="8"/>
      <c r="H12" s="8"/>
      <c r="I12" s="8"/>
      <c r="J12" s="32">
        <f t="shared" si="2"/>
        <v>0</v>
      </c>
      <c r="K12" s="28"/>
    </row>
    <row r="13" spans="1:11" x14ac:dyDescent="0.25">
      <c r="A13" s="44" t="s">
        <v>26</v>
      </c>
      <c r="B13" s="47" t="s">
        <v>146</v>
      </c>
      <c r="C13" s="46"/>
      <c r="D13" s="8"/>
      <c r="E13" s="8"/>
      <c r="F13" s="8"/>
      <c r="G13" s="8"/>
      <c r="H13" s="8"/>
      <c r="I13" s="8"/>
      <c r="J13" s="32">
        <f t="shared" si="2"/>
        <v>0</v>
      </c>
      <c r="K13" s="28"/>
    </row>
    <row r="14" spans="1:11" x14ac:dyDescent="0.25">
      <c r="A14" s="44" t="s">
        <v>27</v>
      </c>
      <c r="B14" s="47" t="s">
        <v>147</v>
      </c>
      <c r="C14" s="46"/>
      <c r="D14" s="8"/>
      <c r="E14" s="8"/>
      <c r="F14" s="8"/>
      <c r="G14" s="8"/>
      <c r="H14" s="8"/>
      <c r="I14" s="8"/>
      <c r="J14" s="32">
        <f t="shared" si="2"/>
        <v>0</v>
      </c>
      <c r="K14" s="28"/>
    </row>
    <row r="15" spans="1:11" x14ac:dyDescent="0.25">
      <c r="A15" s="44" t="s">
        <v>28</v>
      </c>
      <c r="B15" s="47" t="s">
        <v>971</v>
      </c>
      <c r="C15" s="46"/>
      <c r="D15" s="8"/>
      <c r="E15" s="8"/>
      <c r="F15" s="8"/>
      <c r="G15" s="8"/>
      <c r="H15" s="8"/>
      <c r="I15" s="8"/>
      <c r="J15" s="32">
        <f t="shared" si="2"/>
        <v>0</v>
      </c>
      <c r="K15" s="28"/>
    </row>
    <row r="16" spans="1:11" x14ac:dyDescent="0.25">
      <c r="A16" s="44" t="s">
        <v>29</v>
      </c>
      <c r="B16" s="47" t="s">
        <v>148</v>
      </c>
      <c r="C16" s="46"/>
      <c r="D16" s="8"/>
      <c r="E16" s="8"/>
      <c r="F16" s="8"/>
      <c r="G16" s="8"/>
      <c r="H16" s="8"/>
      <c r="I16" s="8"/>
      <c r="J16" s="32">
        <f t="shared" si="2"/>
        <v>0</v>
      </c>
      <c r="K16" s="28"/>
    </row>
    <row r="17" spans="1:11" x14ac:dyDescent="0.25">
      <c r="A17" s="44" t="s">
        <v>30</v>
      </c>
      <c r="B17" s="47" t="s">
        <v>149</v>
      </c>
      <c r="C17" s="46"/>
      <c r="D17" s="8"/>
      <c r="E17" s="8"/>
      <c r="F17" s="8"/>
      <c r="G17" s="8"/>
      <c r="H17" s="8"/>
      <c r="I17" s="8"/>
      <c r="J17" s="32">
        <f t="shared" si="2"/>
        <v>0</v>
      </c>
      <c r="K17" s="28"/>
    </row>
    <row r="18" spans="1:11" x14ac:dyDescent="0.25">
      <c r="A18" s="44" t="s">
        <v>31</v>
      </c>
      <c r="B18" s="47" t="s">
        <v>150</v>
      </c>
      <c r="C18" s="46"/>
      <c r="D18" s="8"/>
      <c r="E18" s="8"/>
      <c r="F18" s="8"/>
      <c r="G18" s="8"/>
      <c r="H18" s="8"/>
      <c r="I18" s="8"/>
      <c r="J18" s="32">
        <f t="shared" si="2"/>
        <v>0</v>
      </c>
      <c r="K18" s="28"/>
    </row>
    <row r="19" spans="1:11" x14ac:dyDescent="0.25">
      <c r="A19" s="44" t="s">
        <v>32</v>
      </c>
      <c r="B19" s="47" t="s">
        <v>151</v>
      </c>
      <c r="C19" s="46"/>
      <c r="D19" s="8"/>
      <c r="E19" s="8"/>
      <c r="F19" s="8"/>
      <c r="G19" s="8"/>
      <c r="H19" s="8"/>
      <c r="I19" s="8"/>
      <c r="J19" s="32">
        <f t="shared" si="2"/>
        <v>0</v>
      </c>
      <c r="K19" s="28"/>
    </row>
    <row r="20" spans="1:11" x14ac:dyDescent="0.25">
      <c r="A20" s="44" t="s">
        <v>33</v>
      </c>
      <c r="B20" s="45" t="s">
        <v>152</v>
      </c>
      <c r="C20" s="46" t="s">
        <v>285</v>
      </c>
      <c r="D20" s="7">
        <f>SUM(D21:D28)</f>
        <v>0</v>
      </c>
      <c r="E20" s="7">
        <f t="shared" ref="E20:I20" si="5">SUM(E21:E28)</f>
        <v>0</v>
      </c>
      <c r="F20" s="7">
        <f t="shared" si="5"/>
        <v>0</v>
      </c>
      <c r="G20" s="7">
        <f t="shared" si="5"/>
        <v>0</v>
      </c>
      <c r="H20" s="7">
        <f t="shared" si="5"/>
        <v>0</v>
      </c>
      <c r="I20" s="7">
        <f t="shared" si="5"/>
        <v>0</v>
      </c>
      <c r="J20" s="31">
        <f t="shared" si="2"/>
        <v>0</v>
      </c>
      <c r="K20" s="28"/>
    </row>
    <row r="21" spans="1:11" x14ac:dyDescent="0.25">
      <c r="A21" s="44" t="s">
        <v>34</v>
      </c>
      <c r="B21" s="47" t="s">
        <v>153</v>
      </c>
      <c r="C21" s="46" t="s">
        <v>285</v>
      </c>
      <c r="D21" s="8"/>
      <c r="E21" s="8"/>
      <c r="F21" s="8"/>
      <c r="G21" s="8"/>
      <c r="H21" s="8"/>
      <c r="I21" s="8"/>
      <c r="J21" s="32">
        <f t="shared" si="2"/>
        <v>0</v>
      </c>
      <c r="K21" s="28"/>
    </row>
    <row r="22" spans="1:11" x14ac:dyDescent="0.25">
      <c r="A22" s="44" t="s">
        <v>35</v>
      </c>
      <c r="B22" s="47" t="s">
        <v>154</v>
      </c>
      <c r="C22" s="46" t="s">
        <v>285</v>
      </c>
      <c r="D22" s="8"/>
      <c r="E22" s="8"/>
      <c r="F22" s="8"/>
      <c r="G22" s="8"/>
      <c r="H22" s="8"/>
      <c r="I22" s="8"/>
      <c r="J22" s="32">
        <f t="shared" si="2"/>
        <v>0</v>
      </c>
      <c r="K22" s="28"/>
    </row>
    <row r="23" spans="1:11" x14ac:dyDescent="0.25">
      <c r="A23" s="44" t="s">
        <v>36</v>
      </c>
      <c r="B23" s="47" t="s">
        <v>155</v>
      </c>
      <c r="C23" s="46"/>
      <c r="D23" s="8"/>
      <c r="E23" s="8"/>
      <c r="F23" s="8"/>
      <c r="G23" s="8"/>
      <c r="H23" s="8"/>
      <c r="I23" s="8"/>
      <c r="J23" s="32">
        <f t="shared" si="2"/>
        <v>0</v>
      </c>
      <c r="K23" s="28"/>
    </row>
    <row r="24" spans="1:11" x14ac:dyDescent="0.25">
      <c r="A24" s="44" t="s">
        <v>37</v>
      </c>
      <c r="B24" s="47" t="s">
        <v>156</v>
      </c>
      <c r="C24" s="46" t="s">
        <v>285</v>
      </c>
      <c r="D24" s="8"/>
      <c r="E24" s="8"/>
      <c r="F24" s="8"/>
      <c r="G24" s="8"/>
      <c r="H24" s="8"/>
      <c r="I24" s="8"/>
      <c r="J24" s="32">
        <f t="shared" si="2"/>
        <v>0</v>
      </c>
      <c r="K24" s="28"/>
    </row>
    <row r="25" spans="1:11" x14ac:dyDescent="0.25">
      <c r="A25" s="44" t="s">
        <v>38</v>
      </c>
      <c r="B25" s="47" t="s">
        <v>157</v>
      </c>
      <c r="C25" s="46"/>
      <c r="D25" s="8"/>
      <c r="E25" s="8"/>
      <c r="F25" s="8"/>
      <c r="G25" s="8"/>
      <c r="H25" s="8"/>
      <c r="I25" s="8"/>
      <c r="J25" s="32">
        <f t="shared" si="2"/>
        <v>0</v>
      </c>
      <c r="K25" s="28"/>
    </row>
    <row r="26" spans="1:11" x14ac:dyDescent="0.25">
      <c r="A26" s="44" t="s">
        <v>39</v>
      </c>
      <c r="B26" s="47" t="s">
        <v>158</v>
      </c>
      <c r="C26" s="46"/>
      <c r="D26" s="8"/>
      <c r="E26" s="8"/>
      <c r="F26" s="8"/>
      <c r="G26" s="8"/>
      <c r="H26" s="8"/>
      <c r="I26" s="8"/>
      <c r="J26" s="32">
        <f t="shared" si="2"/>
        <v>0</v>
      </c>
      <c r="K26" s="28"/>
    </row>
    <row r="27" spans="1:11" x14ac:dyDescent="0.25">
      <c r="A27" s="44" t="s">
        <v>40</v>
      </c>
      <c r="B27" s="47" t="s">
        <v>159</v>
      </c>
      <c r="C27" s="46"/>
      <c r="D27" s="8"/>
      <c r="E27" s="8"/>
      <c r="F27" s="8"/>
      <c r="G27" s="8"/>
      <c r="H27" s="8"/>
      <c r="I27" s="8"/>
      <c r="J27" s="32">
        <f t="shared" si="2"/>
        <v>0</v>
      </c>
      <c r="K27" s="28"/>
    </row>
    <row r="28" spans="1:11" x14ac:dyDescent="0.25">
      <c r="A28" s="44" t="s">
        <v>1003</v>
      </c>
      <c r="B28" s="47" t="s">
        <v>1004</v>
      </c>
      <c r="C28" s="46"/>
      <c r="D28" s="56"/>
      <c r="E28" s="56"/>
      <c r="F28" s="56"/>
      <c r="G28" s="56"/>
      <c r="H28" s="56"/>
      <c r="I28" s="56"/>
      <c r="J28" s="57">
        <f t="shared" si="2"/>
        <v>0</v>
      </c>
      <c r="K28" s="28"/>
    </row>
    <row r="29" spans="1:11" x14ac:dyDescent="0.25">
      <c r="A29" s="44" t="s">
        <v>41</v>
      </c>
      <c r="B29" s="45" t="s">
        <v>160</v>
      </c>
      <c r="C29" s="46" t="s">
        <v>285</v>
      </c>
      <c r="D29" s="7">
        <f>SUM(D30:D40)</f>
        <v>0</v>
      </c>
      <c r="E29" s="7">
        <f t="shared" ref="E29:I29" si="6">SUM(E30:E40)</f>
        <v>0</v>
      </c>
      <c r="F29" s="7">
        <f t="shared" si="6"/>
        <v>0</v>
      </c>
      <c r="G29" s="7">
        <f t="shared" si="6"/>
        <v>0</v>
      </c>
      <c r="H29" s="7">
        <f t="shared" si="6"/>
        <v>0</v>
      </c>
      <c r="I29" s="7">
        <f t="shared" si="6"/>
        <v>0</v>
      </c>
      <c r="J29" s="31">
        <f t="shared" si="2"/>
        <v>0</v>
      </c>
      <c r="K29" s="28"/>
    </row>
    <row r="30" spans="1:11" x14ac:dyDescent="0.25">
      <c r="A30" s="44" t="s">
        <v>42</v>
      </c>
      <c r="B30" s="47" t="s">
        <v>161</v>
      </c>
      <c r="C30" s="46"/>
      <c r="D30" s="8"/>
      <c r="E30" s="8"/>
      <c r="F30" s="8"/>
      <c r="G30" s="8"/>
      <c r="H30" s="8"/>
      <c r="I30" s="8"/>
      <c r="J30" s="32">
        <f t="shared" si="2"/>
        <v>0</v>
      </c>
      <c r="K30" s="28"/>
    </row>
    <row r="31" spans="1:11" x14ac:dyDescent="0.25">
      <c r="A31" s="44" t="s">
        <v>43</v>
      </c>
      <c r="B31" s="47" t="s">
        <v>162</v>
      </c>
      <c r="C31" s="46"/>
      <c r="D31" s="8"/>
      <c r="E31" s="8"/>
      <c r="F31" s="8"/>
      <c r="G31" s="8"/>
      <c r="H31" s="8"/>
      <c r="I31" s="8"/>
      <c r="J31" s="32">
        <f t="shared" si="2"/>
        <v>0</v>
      </c>
      <c r="K31" s="28"/>
    </row>
    <row r="32" spans="1:11" x14ac:dyDescent="0.25">
      <c r="A32" s="44" t="s">
        <v>44</v>
      </c>
      <c r="B32" s="47" t="s">
        <v>163</v>
      </c>
      <c r="C32" s="46"/>
      <c r="D32" s="8"/>
      <c r="E32" s="8"/>
      <c r="F32" s="8"/>
      <c r="G32" s="8"/>
      <c r="H32" s="8"/>
      <c r="I32" s="8"/>
      <c r="J32" s="32">
        <f t="shared" si="2"/>
        <v>0</v>
      </c>
      <c r="K32" s="28"/>
    </row>
    <row r="33" spans="1:11" x14ac:dyDescent="0.25">
      <c r="A33" s="44" t="s">
        <v>45</v>
      </c>
      <c r="B33" s="47" t="s">
        <v>164</v>
      </c>
      <c r="C33" s="46"/>
      <c r="D33" s="8"/>
      <c r="E33" s="8"/>
      <c r="F33" s="8"/>
      <c r="G33" s="8"/>
      <c r="H33" s="8"/>
      <c r="I33" s="8"/>
      <c r="J33" s="32">
        <f t="shared" si="2"/>
        <v>0</v>
      </c>
      <c r="K33" s="28"/>
    </row>
    <row r="34" spans="1:11" x14ac:dyDescent="0.25">
      <c r="A34" s="44" t="s">
        <v>46</v>
      </c>
      <c r="B34" s="47" t="s">
        <v>165</v>
      </c>
      <c r="C34" s="46"/>
      <c r="D34" s="8"/>
      <c r="E34" s="8"/>
      <c r="F34" s="8"/>
      <c r="G34" s="8"/>
      <c r="H34" s="8"/>
      <c r="I34" s="8"/>
      <c r="J34" s="32">
        <f t="shared" si="2"/>
        <v>0</v>
      </c>
      <c r="K34" s="28"/>
    </row>
    <row r="35" spans="1:11" x14ac:dyDescent="0.25">
      <c r="A35" s="44" t="s">
        <v>47</v>
      </c>
      <c r="B35" s="47" t="s">
        <v>166</v>
      </c>
      <c r="C35" s="46"/>
      <c r="D35" s="8"/>
      <c r="E35" s="8"/>
      <c r="F35" s="8"/>
      <c r="G35" s="8"/>
      <c r="H35" s="8"/>
      <c r="I35" s="8"/>
      <c r="J35" s="32">
        <f t="shared" si="2"/>
        <v>0</v>
      </c>
      <c r="K35" s="28"/>
    </row>
    <row r="36" spans="1:11" x14ac:dyDescent="0.25">
      <c r="A36" s="44" t="s">
        <v>48</v>
      </c>
      <c r="B36" s="47" t="s">
        <v>167</v>
      </c>
      <c r="C36" s="46"/>
      <c r="D36" s="8"/>
      <c r="E36" s="8"/>
      <c r="F36" s="8"/>
      <c r="G36" s="8"/>
      <c r="H36" s="8"/>
      <c r="I36" s="8"/>
      <c r="J36" s="32">
        <f t="shared" si="2"/>
        <v>0</v>
      </c>
      <c r="K36" s="28"/>
    </row>
    <row r="37" spans="1:11" x14ac:dyDescent="0.25">
      <c r="A37" s="44" t="s">
        <v>49</v>
      </c>
      <c r="B37" s="47" t="s">
        <v>168</v>
      </c>
      <c r="C37" s="46"/>
      <c r="D37" s="8"/>
      <c r="E37" s="8"/>
      <c r="F37" s="8"/>
      <c r="G37" s="8"/>
      <c r="H37" s="8"/>
      <c r="I37" s="8"/>
      <c r="J37" s="32">
        <f t="shared" si="2"/>
        <v>0</v>
      </c>
      <c r="K37" s="28"/>
    </row>
    <row r="38" spans="1:11" x14ac:dyDescent="0.25">
      <c r="A38" s="44" t="s">
        <v>50</v>
      </c>
      <c r="B38" s="47" t="s">
        <v>169</v>
      </c>
      <c r="C38" s="46"/>
      <c r="D38" s="8"/>
      <c r="E38" s="8"/>
      <c r="F38" s="8"/>
      <c r="G38" s="8"/>
      <c r="H38" s="8"/>
      <c r="I38" s="8"/>
      <c r="J38" s="32">
        <f t="shared" si="2"/>
        <v>0</v>
      </c>
      <c r="K38" s="28"/>
    </row>
    <row r="39" spans="1:11" x14ac:dyDescent="0.25">
      <c r="A39" s="44" t="s">
        <v>51</v>
      </c>
      <c r="B39" s="47" t="s">
        <v>170</v>
      </c>
      <c r="C39" s="46"/>
      <c r="D39" s="8"/>
      <c r="E39" s="8"/>
      <c r="F39" s="8"/>
      <c r="G39" s="8"/>
      <c r="H39" s="8"/>
      <c r="I39" s="8"/>
      <c r="J39" s="32">
        <f t="shared" si="2"/>
        <v>0</v>
      </c>
      <c r="K39" s="28"/>
    </row>
    <row r="40" spans="1:11" x14ac:dyDescent="0.25">
      <c r="A40" s="44" t="s">
        <v>52</v>
      </c>
      <c r="B40" s="47" t="s">
        <v>171</v>
      </c>
      <c r="C40" s="46"/>
      <c r="D40" s="8"/>
      <c r="E40" s="8"/>
      <c r="F40" s="8"/>
      <c r="G40" s="8"/>
      <c r="H40" s="8"/>
      <c r="I40" s="8"/>
      <c r="J40" s="32">
        <f t="shared" si="2"/>
        <v>0</v>
      </c>
      <c r="K40" s="28"/>
    </row>
    <row r="41" spans="1:11" x14ac:dyDescent="0.25">
      <c r="A41" s="44" t="s">
        <v>53</v>
      </c>
      <c r="B41" s="45" t="s">
        <v>172</v>
      </c>
      <c r="C41" s="46" t="s">
        <v>285</v>
      </c>
      <c r="D41" s="8"/>
      <c r="E41" s="8"/>
      <c r="F41" s="8"/>
      <c r="G41" s="8"/>
      <c r="H41" s="8"/>
      <c r="I41" s="8"/>
      <c r="J41" s="32">
        <f t="shared" si="2"/>
        <v>0</v>
      </c>
      <c r="K41" s="28"/>
    </row>
    <row r="42" spans="1:11" x14ac:dyDescent="0.25">
      <c r="A42" s="44" t="s">
        <v>54</v>
      </c>
      <c r="B42" s="45" t="s">
        <v>173</v>
      </c>
      <c r="C42" s="46" t="s">
        <v>285</v>
      </c>
      <c r="D42" s="8"/>
      <c r="E42" s="8"/>
      <c r="F42" s="8"/>
      <c r="G42" s="8"/>
      <c r="H42" s="8"/>
      <c r="I42" s="8"/>
      <c r="J42" s="32">
        <f t="shared" si="2"/>
        <v>0</v>
      </c>
      <c r="K42" s="28"/>
    </row>
    <row r="43" spans="1:11" x14ac:dyDescent="0.25">
      <c r="A43" s="44" t="s">
        <v>55</v>
      </c>
      <c r="B43" s="45" t="s">
        <v>174</v>
      </c>
      <c r="C43" s="46" t="s">
        <v>285</v>
      </c>
      <c r="D43" s="7">
        <f>SUM(D44,D45,D49:D50)</f>
        <v>0</v>
      </c>
      <c r="E43" s="7">
        <f t="shared" ref="E43:I43" si="7">SUM(E44,E45,E49:E50)</f>
        <v>0</v>
      </c>
      <c r="F43" s="7">
        <f t="shared" si="7"/>
        <v>0</v>
      </c>
      <c r="G43" s="7">
        <f t="shared" si="7"/>
        <v>0</v>
      </c>
      <c r="H43" s="7">
        <f t="shared" si="7"/>
        <v>0</v>
      </c>
      <c r="I43" s="7">
        <f t="shared" si="7"/>
        <v>0</v>
      </c>
      <c r="J43" s="31">
        <f t="shared" si="2"/>
        <v>0</v>
      </c>
      <c r="K43" s="28"/>
    </row>
    <row r="44" spans="1:11" x14ac:dyDescent="0.25">
      <c r="A44" s="44" t="s">
        <v>56</v>
      </c>
      <c r="B44" s="47" t="s">
        <v>175</v>
      </c>
      <c r="C44" s="46" t="s">
        <v>285</v>
      </c>
      <c r="D44" s="8"/>
      <c r="E44" s="8"/>
      <c r="F44" s="8"/>
      <c r="G44" s="8"/>
      <c r="H44" s="8"/>
      <c r="I44" s="8"/>
      <c r="J44" s="32">
        <f t="shared" si="2"/>
        <v>0</v>
      </c>
      <c r="K44" s="28"/>
    </row>
    <row r="45" spans="1:11" x14ac:dyDescent="0.25">
      <c r="A45" s="44" t="s">
        <v>57</v>
      </c>
      <c r="B45" s="47" t="s">
        <v>176</v>
      </c>
      <c r="C45" s="46" t="s">
        <v>285</v>
      </c>
      <c r="D45" s="7">
        <f>SUM(D46:D48)</f>
        <v>0</v>
      </c>
      <c r="E45" s="7">
        <f t="shared" ref="E45:I45" si="8">SUM(E46:E48)</f>
        <v>0</v>
      </c>
      <c r="F45" s="7">
        <f t="shared" si="8"/>
        <v>0</v>
      </c>
      <c r="G45" s="7">
        <f t="shared" si="8"/>
        <v>0</v>
      </c>
      <c r="H45" s="7">
        <f t="shared" si="8"/>
        <v>0</v>
      </c>
      <c r="I45" s="7">
        <f t="shared" si="8"/>
        <v>0</v>
      </c>
      <c r="J45" s="31">
        <f t="shared" si="2"/>
        <v>0</v>
      </c>
      <c r="K45" s="28"/>
    </row>
    <row r="46" spans="1:11" x14ac:dyDescent="0.25">
      <c r="A46" s="44" t="s">
        <v>58</v>
      </c>
      <c r="B46" s="48" t="s">
        <v>177</v>
      </c>
      <c r="C46" s="46" t="s">
        <v>285</v>
      </c>
      <c r="D46" s="8"/>
      <c r="E46" s="8"/>
      <c r="F46" s="8"/>
      <c r="G46" s="8"/>
      <c r="H46" s="8"/>
      <c r="I46" s="8"/>
      <c r="J46" s="32">
        <f t="shared" si="2"/>
        <v>0</v>
      </c>
      <c r="K46" s="28"/>
    </row>
    <row r="47" spans="1:11" x14ac:dyDescent="0.25">
      <c r="A47" s="44" t="s">
        <v>59</v>
      </c>
      <c r="B47" s="48" t="s">
        <v>178</v>
      </c>
      <c r="C47" s="46" t="s">
        <v>285</v>
      </c>
      <c r="D47" s="8"/>
      <c r="E47" s="8"/>
      <c r="F47" s="8"/>
      <c r="G47" s="8"/>
      <c r="H47" s="8"/>
      <c r="I47" s="8"/>
      <c r="J47" s="32">
        <f t="shared" si="2"/>
        <v>0</v>
      </c>
      <c r="K47" s="28"/>
    </row>
    <row r="48" spans="1:11" x14ac:dyDescent="0.25">
      <c r="A48" s="44" t="s">
        <v>60</v>
      </c>
      <c r="B48" s="48" t="s">
        <v>179</v>
      </c>
      <c r="C48" s="46"/>
      <c r="D48" s="8"/>
      <c r="E48" s="8"/>
      <c r="F48" s="8"/>
      <c r="G48" s="8"/>
      <c r="H48" s="8"/>
      <c r="I48" s="8"/>
      <c r="J48" s="32">
        <f t="shared" si="2"/>
        <v>0</v>
      </c>
      <c r="K48" s="28"/>
    </row>
    <row r="49" spans="1:11" x14ac:dyDescent="0.25">
      <c r="A49" s="44" t="s">
        <v>61</v>
      </c>
      <c r="B49" s="47" t="s">
        <v>180</v>
      </c>
      <c r="C49" s="46" t="s">
        <v>285</v>
      </c>
      <c r="D49" s="8"/>
      <c r="E49" s="8"/>
      <c r="F49" s="8"/>
      <c r="G49" s="8"/>
      <c r="H49" s="8"/>
      <c r="I49" s="8"/>
      <c r="J49" s="32">
        <f t="shared" si="2"/>
        <v>0</v>
      </c>
      <c r="K49" s="28"/>
    </row>
    <row r="50" spans="1:11" x14ac:dyDescent="0.25">
      <c r="A50" s="44" t="s">
        <v>62</v>
      </c>
      <c r="B50" s="47" t="s">
        <v>181</v>
      </c>
      <c r="C50" s="46" t="s">
        <v>285</v>
      </c>
      <c r="D50" s="8"/>
      <c r="E50" s="8"/>
      <c r="F50" s="8"/>
      <c r="G50" s="8"/>
      <c r="H50" s="8"/>
      <c r="I50" s="8"/>
      <c r="J50" s="32">
        <f t="shared" si="2"/>
        <v>0</v>
      </c>
      <c r="K50" s="28"/>
    </row>
    <row r="51" spans="1:11" x14ac:dyDescent="0.25">
      <c r="A51" s="44" t="s">
        <v>63</v>
      </c>
      <c r="B51" s="45" t="s">
        <v>182</v>
      </c>
      <c r="C51" s="46" t="s">
        <v>285</v>
      </c>
      <c r="D51" s="7">
        <f>SUM(D52:D55)</f>
        <v>0</v>
      </c>
      <c r="E51" s="7">
        <f t="shared" ref="E51:I51" si="9">SUM(E52:E55)</f>
        <v>0</v>
      </c>
      <c r="F51" s="7">
        <f t="shared" si="9"/>
        <v>0</v>
      </c>
      <c r="G51" s="7">
        <f t="shared" si="9"/>
        <v>0</v>
      </c>
      <c r="H51" s="7">
        <f t="shared" si="9"/>
        <v>0</v>
      </c>
      <c r="I51" s="7">
        <f t="shared" si="9"/>
        <v>0</v>
      </c>
      <c r="J51" s="31">
        <f t="shared" si="2"/>
        <v>0</v>
      </c>
      <c r="K51" s="28"/>
    </row>
    <row r="52" spans="1:11" x14ac:dyDescent="0.25">
      <c r="A52" s="44" t="s">
        <v>64</v>
      </c>
      <c r="B52" s="47" t="s">
        <v>183</v>
      </c>
      <c r="C52" s="46" t="s">
        <v>285</v>
      </c>
      <c r="D52" s="8"/>
      <c r="E52" s="8"/>
      <c r="F52" s="8"/>
      <c r="G52" s="8"/>
      <c r="H52" s="8"/>
      <c r="I52" s="8"/>
      <c r="J52" s="32">
        <f t="shared" si="2"/>
        <v>0</v>
      </c>
      <c r="K52" s="28"/>
    </row>
    <row r="53" spans="1:11" x14ac:dyDescent="0.25">
      <c r="A53" s="44" t="s">
        <v>65</v>
      </c>
      <c r="B53" s="47" t="s">
        <v>184</v>
      </c>
      <c r="C53" s="46" t="s">
        <v>285</v>
      </c>
      <c r="D53" s="8"/>
      <c r="E53" s="8"/>
      <c r="F53" s="8"/>
      <c r="G53" s="8"/>
      <c r="H53" s="8"/>
      <c r="I53" s="8"/>
      <c r="J53" s="32">
        <f t="shared" si="2"/>
        <v>0</v>
      </c>
      <c r="K53" s="28"/>
    </row>
    <row r="54" spans="1:11" x14ac:dyDescent="0.25">
      <c r="A54" s="44" t="s">
        <v>66</v>
      </c>
      <c r="B54" s="47" t="s">
        <v>185</v>
      </c>
      <c r="C54" s="46" t="s">
        <v>285</v>
      </c>
      <c r="D54" s="8"/>
      <c r="E54" s="8"/>
      <c r="F54" s="8"/>
      <c r="G54" s="8"/>
      <c r="H54" s="8"/>
      <c r="I54" s="8"/>
      <c r="J54" s="32">
        <f t="shared" si="2"/>
        <v>0</v>
      </c>
      <c r="K54" s="28"/>
    </row>
    <row r="55" spans="1:11" x14ac:dyDescent="0.25">
      <c r="A55" s="44" t="s">
        <v>67</v>
      </c>
      <c r="B55" s="47" t="s">
        <v>186</v>
      </c>
      <c r="C55" s="46" t="s">
        <v>285</v>
      </c>
      <c r="D55" s="8"/>
      <c r="E55" s="8"/>
      <c r="F55" s="8"/>
      <c r="G55" s="8"/>
      <c r="H55" s="8"/>
      <c r="I55" s="8"/>
      <c r="J55" s="32">
        <f t="shared" si="2"/>
        <v>0</v>
      </c>
      <c r="K55" s="28"/>
    </row>
    <row r="56" spans="1:11" x14ac:dyDescent="0.25">
      <c r="A56" s="49" t="s">
        <v>68</v>
      </c>
      <c r="B56" s="50" t="s">
        <v>187</v>
      </c>
      <c r="C56" s="46" t="s">
        <v>285</v>
      </c>
      <c r="D56" s="9">
        <f>SUM(D57,D72,D79,D84,D88,D89,D93,D94,D95,D102,D107,D113,D114,D121,D124,D136)</f>
        <v>0</v>
      </c>
      <c r="E56" s="9">
        <f t="shared" ref="E56:I56" si="10">SUM(E57,E72,E79,E84,E88,E89,E93,E94,E95,E102,E107,E113,E114,E121,E124,E136)</f>
        <v>0</v>
      </c>
      <c r="F56" s="9">
        <f t="shared" si="10"/>
        <v>0</v>
      </c>
      <c r="G56" s="9">
        <f t="shared" si="10"/>
        <v>0</v>
      </c>
      <c r="H56" s="9">
        <f t="shared" si="10"/>
        <v>0</v>
      </c>
      <c r="I56" s="9">
        <f t="shared" si="10"/>
        <v>0</v>
      </c>
      <c r="J56" s="33">
        <f t="shared" si="2"/>
        <v>0</v>
      </c>
      <c r="K56" s="28"/>
    </row>
    <row r="57" spans="1:11" x14ac:dyDescent="0.25">
      <c r="A57" s="49" t="s">
        <v>69</v>
      </c>
      <c r="B57" s="45" t="s">
        <v>142</v>
      </c>
      <c r="C57" s="46" t="s">
        <v>285</v>
      </c>
      <c r="D57" s="7">
        <f>SUM(D58,D59,D62,D65:D71)</f>
        <v>0</v>
      </c>
      <c r="E57" s="7">
        <f t="shared" ref="E57:I57" si="11">SUM(E58,E59,E62,E65:E71)</f>
        <v>0</v>
      </c>
      <c r="F57" s="7">
        <f t="shared" si="11"/>
        <v>0</v>
      </c>
      <c r="G57" s="7">
        <f t="shared" si="11"/>
        <v>0</v>
      </c>
      <c r="H57" s="7">
        <f t="shared" si="11"/>
        <v>0</v>
      </c>
      <c r="I57" s="7">
        <f t="shared" si="11"/>
        <v>0</v>
      </c>
      <c r="J57" s="31">
        <f t="shared" si="2"/>
        <v>0</v>
      </c>
      <c r="K57" s="28"/>
    </row>
    <row r="58" spans="1:11" x14ac:dyDescent="0.25">
      <c r="A58" s="49" t="s">
        <v>70</v>
      </c>
      <c r="B58" s="47" t="s">
        <v>143</v>
      </c>
      <c r="C58" s="46"/>
      <c r="D58" s="8"/>
      <c r="E58" s="8"/>
      <c r="F58" s="8"/>
      <c r="G58" s="8"/>
      <c r="H58" s="8"/>
      <c r="I58" s="8"/>
      <c r="J58" s="32">
        <f t="shared" si="2"/>
        <v>0</v>
      </c>
      <c r="K58" s="28"/>
    </row>
    <row r="59" spans="1:11" x14ac:dyDescent="0.25">
      <c r="A59" s="49" t="s">
        <v>71</v>
      </c>
      <c r="B59" s="47" t="s">
        <v>144</v>
      </c>
      <c r="C59" s="46"/>
      <c r="D59" s="7">
        <f>SUM(D60:D61)</f>
        <v>0</v>
      </c>
      <c r="E59" s="7">
        <f t="shared" ref="E59:I59" si="12">SUM(E60:E61)</f>
        <v>0</v>
      </c>
      <c r="F59" s="7">
        <f t="shared" si="12"/>
        <v>0</v>
      </c>
      <c r="G59" s="7">
        <f t="shared" si="12"/>
        <v>0</v>
      </c>
      <c r="H59" s="7">
        <f t="shared" si="12"/>
        <v>0</v>
      </c>
      <c r="I59" s="7">
        <f t="shared" si="12"/>
        <v>0</v>
      </c>
      <c r="J59" s="31">
        <f t="shared" si="2"/>
        <v>0</v>
      </c>
      <c r="K59" s="28"/>
    </row>
    <row r="60" spans="1:11" x14ac:dyDescent="0.25">
      <c r="A60" s="49" t="s">
        <v>72</v>
      </c>
      <c r="B60" s="48" t="s">
        <v>969</v>
      </c>
      <c r="C60" s="46"/>
      <c r="D60" s="8"/>
      <c r="E60" s="8"/>
      <c r="F60" s="8"/>
      <c r="G60" s="8"/>
      <c r="H60" s="8"/>
      <c r="I60" s="8"/>
      <c r="J60" s="32">
        <f t="shared" si="2"/>
        <v>0</v>
      </c>
      <c r="K60" s="28"/>
    </row>
    <row r="61" spans="1:11" x14ac:dyDescent="0.25">
      <c r="A61" s="49" t="s">
        <v>73</v>
      </c>
      <c r="B61" s="48" t="s">
        <v>970</v>
      </c>
      <c r="C61" s="46"/>
      <c r="D61" s="8"/>
      <c r="E61" s="8"/>
      <c r="F61" s="8"/>
      <c r="G61" s="8"/>
      <c r="H61" s="8"/>
      <c r="I61" s="8"/>
      <c r="J61" s="32">
        <f t="shared" si="2"/>
        <v>0</v>
      </c>
      <c r="K61" s="28"/>
    </row>
    <row r="62" spans="1:11" x14ac:dyDescent="0.25">
      <c r="A62" s="49" t="s">
        <v>993</v>
      </c>
      <c r="B62" s="47" t="s">
        <v>145</v>
      </c>
      <c r="C62" s="46"/>
      <c r="D62" s="7">
        <f>SUM(D63:D64)</f>
        <v>0</v>
      </c>
      <c r="E62" s="7">
        <f t="shared" ref="E62:I62" si="13">SUM(E63:E64)</f>
        <v>0</v>
      </c>
      <c r="F62" s="7">
        <f t="shared" si="13"/>
        <v>0</v>
      </c>
      <c r="G62" s="7">
        <f t="shared" si="13"/>
        <v>0</v>
      </c>
      <c r="H62" s="7">
        <f t="shared" si="13"/>
        <v>0</v>
      </c>
      <c r="I62" s="7">
        <f t="shared" si="13"/>
        <v>0</v>
      </c>
      <c r="J62" s="31">
        <f t="shared" si="2"/>
        <v>0</v>
      </c>
      <c r="K62" s="28"/>
    </row>
    <row r="63" spans="1:11" x14ac:dyDescent="0.25">
      <c r="A63" s="49" t="s">
        <v>994</v>
      </c>
      <c r="B63" s="48" t="s">
        <v>969</v>
      </c>
      <c r="C63" s="46"/>
      <c r="D63" s="8"/>
      <c r="E63" s="8"/>
      <c r="F63" s="8"/>
      <c r="G63" s="8"/>
      <c r="H63" s="8"/>
      <c r="I63" s="8"/>
      <c r="J63" s="32">
        <f t="shared" si="2"/>
        <v>0</v>
      </c>
      <c r="K63" s="28"/>
    </row>
    <row r="64" spans="1:11" x14ac:dyDescent="0.25">
      <c r="A64" s="49" t="s">
        <v>995</v>
      </c>
      <c r="B64" s="48" t="s">
        <v>970</v>
      </c>
      <c r="C64" s="46"/>
      <c r="D64" s="8"/>
      <c r="E64" s="8"/>
      <c r="F64" s="8"/>
      <c r="G64" s="8"/>
      <c r="H64" s="8"/>
      <c r="I64" s="8"/>
      <c r="J64" s="32">
        <f t="shared" si="2"/>
        <v>0</v>
      </c>
      <c r="K64" s="28"/>
    </row>
    <row r="65" spans="1:11" x14ac:dyDescent="0.25">
      <c r="A65" s="49" t="s">
        <v>74</v>
      </c>
      <c r="B65" s="47" t="s">
        <v>146</v>
      </c>
      <c r="C65" s="46"/>
      <c r="D65" s="8"/>
      <c r="E65" s="8"/>
      <c r="F65" s="8"/>
      <c r="G65" s="8"/>
      <c r="H65" s="8"/>
      <c r="I65" s="8"/>
      <c r="J65" s="32">
        <f t="shared" si="2"/>
        <v>0</v>
      </c>
      <c r="K65" s="28"/>
    </row>
    <row r="66" spans="1:11" x14ac:dyDescent="0.25">
      <c r="A66" s="49" t="s">
        <v>996</v>
      </c>
      <c r="B66" s="47" t="s">
        <v>147</v>
      </c>
      <c r="C66" s="46"/>
      <c r="D66" s="8"/>
      <c r="E66" s="8"/>
      <c r="F66" s="8"/>
      <c r="G66" s="8"/>
      <c r="H66" s="8"/>
      <c r="I66" s="8"/>
      <c r="J66" s="32">
        <f t="shared" si="2"/>
        <v>0</v>
      </c>
      <c r="K66" s="28"/>
    </row>
    <row r="67" spans="1:11" x14ac:dyDescent="0.25">
      <c r="A67" s="49" t="s">
        <v>75</v>
      </c>
      <c r="B67" s="47" t="s">
        <v>971</v>
      </c>
      <c r="C67" s="46"/>
      <c r="D67" s="8"/>
      <c r="E67" s="8"/>
      <c r="F67" s="8"/>
      <c r="G67" s="8"/>
      <c r="H67" s="8"/>
      <c r="I67" s="8"/>
      <c r="J67" s="32">
        <f t="shared" si="2"/>
        <v>0</v>
      </c>
      <c r="K67" s="28"/>
    </row>
    <row r="68" spans="1:11" x14ac:dyDescent="0.25">
      <c r="A68" s="49" t="s">
        <v>76</v>
      </c>
      <c r="B68" s="47" t="s">
        <v>148</v>
      </c>
      <c r="C68" s="46"/>
      <c r="D68" s="8"/>
      <c r="E68" s="8"/>
      <c r="F68" s="8"/>
      <c r="G68" s="8"/>
      <c r="H68" s="8"/>
      <c r="I68" s="8"/>
      <c r="J68" s="32">
        <f t="shared" si="2"/>
        <v>0</v>
      </c>
      <c r="K68" s="28"/>
    </row>
    <row r="69" spans="1:11" x14ac:dyDescent="0.25">
      <c r="A69" s="49" t="s">
        <v>77</v>
      </c>
      <c r="B69" s="47" t="s">
        <v>188</v>
      </c>
      <c r="C69" s="46"/>
      <c r="D69" s="8"/>
      <c r="E69" s="8"/>
      <c r="F69" s="8"/>
      <c r="G69" s="8"/>
      <c r="H69" s="8"/>
      <c r="I69" s="8"/>
      <c r="J69" s="32">
        <f t="shared" si="2"/>
        <v>0</v>
      </c>
      <c r="K69" s="28"/>
    </row>
    <row r="70" spans="1:11" x14ac:dyDescent="0.25">
      <c r="A70" s="49" t="s">
        <v>78</v>
      </c>
      <c r="B70" s="47" t="s">
        <v>150</v>
      </c>
      <c r="C70" s="46"/>
      <c r="D70" s="8"/>
      <c r="E70" s="8"/>
      <c r="F70" s="8"/>
      <c r="G70" s="8"/>
      <c r="H70" s="8"/>
      <c r="I70" s="8"/>
      <c r="J70" s="32">
        <f t="shared" ref="J70:J137" si="14">SUM(D70:I70)</f>
        <v>0</v>
      </c>
      <c r="K70" s="28"/>
    </row>
    <row r="71" spans="1:11" x14ac:dyDescent="0.25">
      <c r="A71" s="49" t="s">
        <v>79</v>
      </c>
      <c r="B71" s="47" t="s">
        <v>151</v>
      </c>
      <c r="C71" s="46"/>
      <c r="D71" s="8"/>
      <c r="E71" s="8"/>
      <c r="F71" s="8"/>
      <c r="G71" s="8"/>
      <c r="H71" s="8"/>
      <c r="I71" s="8"/>
      <c r="J71" s="32">
        <f t="shared" si="14"/>
        <v>0</v>
      </c>
      <c r="K71" s="28"/>
    </row>
    <row r="72" spans="1:11" x14ac:dyDescent="0.25">
      <c r="A72" s="49" t="s">
        <v>80</v>
      </c>
      <c r="B72" s="45" t="s">
        <v>152</v>
      </c>
      <c r="C72" s="46" t="s">
        <v>285</v>
      </c>
      <c r="D72" s="7">
        <f>SUM(D73:D78)</f>
        <v>0</v>
      </c>
      <c r="E72" s="7">
        <f t="shared" ref="E72:I72" si="15">SUM(E73:E78)</f>
        <v>0</v>
      </c>
      <c r="F72" s="7">
        <f t="shared" si="15"/>
        <v>0</v>
      </c>
      <c r="G72" s="7">
        <f t="shared" si="15"/>
        <v>0</v>
      </c>
      <c r="H72" s="7">
        <f t="shared" si="15"/>
        <v>0</v>
      </c>
      <c r="I72" s="7">
        <f t="shared" si="15"/>
        <v>0</v>
      </c>
      <c r="J72" s="31">
        <f t="shared" si="14"/>
        <v>0</v>
      </c>
      <c r="K72" s="28"/>
    </row>
    <row r="73" spans="1:11" x14ac:dyDescent="0.25">
      <c r="A73" s="49" t="s">
        <v>81</v>
      </c>
      <c r="B73" s="47" t="s">
        <v>154</v>
      </c>
      <c r="C73" s="46" t="s">
        <v>285</v>
      </c>
      <c r="D73" s="8"/>
      <c r="E73" s="8"/>
      <c r="F73" s="8"/>
      <c r="G73" s="8"/>
      <c r="H73" s="8"/>
      <c r="I73" s="8"/>
      <c r="J73" s="32">
        <f t="shared" si="14"/>
        <v>0</v>
      </c>
      <c r="K73" s="28"/>
    </row>
    <row r="74" spans="1:11" x14ac:dyDescent="0.25">
      <c r="A74" s="49" t="s">
        <v>82</v>
      </c>
      <c r="B74" s="47" t="s">
        <v>155</v>
      </c>
      <c r="C74" s="46"/>
      <c r="D74" s="8"/>
      <c r="E74" s="8"/>
      <c r="F74" s="8"/>
      <c r="G74" s="8"/>
      <c r="H74" s="8"/>
      <c r="I74" s="8"/>
      <c r="J74" s="32">
        <f t="shared" si="14"/>
        <v>0</v>
      </c>
      <c r="K74" s="28"/>
    </row>
    <row r="75" spans="1:11" x14ac:dyDescent="0.25">
      <c r="A75" s="49" t="s">
        <v>83</v>
      </c>
      <c r="B75" s="47" t="s">
        <v>189</v>
      </c>
      <c r="C75" s="46"/>
      <c r="D75" s="8"/>
      <c r="E75" s="8"/>
      <c r="F75" s="8"/>
      <c r="G75" s="8"/>
      <c r="H75" s="8"/>
      <c r="I75" s="8"/>
      <c r="J75" s="32">
        <f t="shared" si="14"/>
        <v>0</v>
      </c>
      <c r="K75" s="28"/>
    </row>
    <row r="76" spans="1:11" x14ac:dyDescent="0.25">
      <c r="A76" s="49" t="s">
        <v>84</v>
      </c>
      <c r="B76" s="47" t="s">
        <v>972</v>
      </c>
      <c r="C76" s="46"/>
      <c r="D76" s="8"/>
      <c r="E76" s="8"/>
      <c r="F76" s="8"/>
      <c r="G76" s="8"/>
      <c r="H76" s="8"/>
      <c r="I76" s="8"/>
      <c r="J76" s="32">
        <f t="shared" si="14"/>
        <v>0</v>
      </c>
      <c r="K76" s="28"/>
    </row>
    <row r="77" spans="1:11" x14ac:dyDescent="0.25">
      <c r="A77" s="49" t="s">
        <v>85</v>
      </c>
      <c r="B77" s="47" t="s">
        <v>190</v>
      </c>
      <c r="C77" s="46"/>
      <c r="D77" s="8"/>
      <c r="E77" s="8"/>
      <c r="F77" s="8"/>
      <c r="G77" s="8"/>
      <c r="H77" s="8"/>
      <c r="I77" s="8"/>
      <c r="J77" s="32">
        <f t="shared" si="14"/>
        <v>0</v>
      </c>
      <c r="K77" s="28"/>
    </row>
    <row r="78" spans="1:11" x14ac:dyDescent="0.25">
      <c r="A78" s="49" t="s">
        <v>86</v>
      </c>
      <c r="B78" s="47" t="s">
        <v>191</v>
      </c>
      <c r="C78" s="46"/>
      <c r="D78" s="8"/>
      <c r="E78" s="8"/>
      <c r="F78" s="8"/>
      <c r="G78" s="8"/>
      <c r="H78" s="8"/>
      <c r="I78" s="8"/>
      <c r="J78" s="32">
        <f t="shared" si="14"/>
        <v>0</v>
      </c>
      <c r="K78" s="28"/>
    </row>
    <row r="79" spans="1:11" x14ac:dyDescent="0.25">
      <c r="A79" s="49" t="s">
        <v>87</v>
      </c>
      <c r="B79" s="45" t="s">
        <v>160</v>
      </c>
      <c r="C79" s="46" t="s">
        <v>285</v>
      </c>
      <c r="D79" s="7">
        <f>SUM(D80:D83)</f>
        <v>0</v>
      </c>
      <c r="E79" s="7">
        <f t="shared" ref="E79:I79" si="16">SUM(E80:E83)</f>
        <v>0</v>
      </c>
      <c r="F79" s="7">
        <f t="shared" si="16"/>
        <v>0</v>
      </c>
      <c r="G79" s="7">
        <f t="shared" si="16"/>
        <v>0</v>
      </c>
      <c r="H79" s="7">
        <f t="shared" si="16"/>
        <v>0</v>
      </c>
      <c r="I79" s="7">
        <f t="shared" si="16"/>
        <v>0</v>
      </c>
      <c r="J79" s="31">
        <f t="shared" si="14"/>
        <v>0</v>
      </c>
      <c r="K79" s="28"/>
    </row>
    <row r="80" spans="1:11" x14ac:dyDescent="0.25">
      <c r="A80" s="49" t="s">
        <v>88</v>
      </c>
      <c r="B80" s="47" t="s">
        <v>161</v>
      </c>
      <c r="C80" s="46"/>
      <c r="D80" s="8"/>
      <c r="E80" s="8"/>
      <c r="F80" s="8"/>
      <c r="G80" s="8"/>
      <c r="H80" s="8"/>
      <c r="I80" s="8"/>
      <c r="J80" s="32">
        <f t="shared" si="14"/>
        <v>0</v>
      </c>
      <c r="K80" s="28"/>
    </row>
    <row r="81" spans="1:11" x14ac:dyDescent="0.25">
      <c r="A81" s="49" t="s">
        <v>89</v>
      </c>
      <c r="B81" s="47" t="s">
        <v>162</v>
      </c>
      <c r="C81" s="46"/>
      <c r="D81" s="8"/>
      <c r="E81" s="8"/>
      <c r="F81" s="8"/>
      <c r="G81" s="8"/>
      <c r="H81" s="8"/>
      <c r="I81" s="8"/>
      <c r="J81" s="32">
        <f t="shared" si="14"/>
        <v>0</v>
      </c>
      <c r="K81" s="28"/>
    </row>
    <row r="82" spans="1:11" x14ac:dyDescent="0.25">
      <c r="A82" s="49" t="s">
        <v>90</v>
      </c>
      <c r="B82" s="47" t="s">
        <v>164</v>
      </c>
      <c r="C82" s="46"/>
      <c r="D82" s="8"/>
      <c r="E82" s="8"/>
      <c r="F82" s="8"/>
      <c r="G82" s="8"/>
      <c r="H82" s="8"/>
      <c r="I82" s="8"/>
      <c r="J82" s="32">
        <f t="shared" si="14"/>
        <v>0</v>
      </c>
      <c r="K82" s="28"/>
    </row>
    <row r="83" spans="1:11" x14ac:dyDescent="0.25">
      <c r="A83" s="49" t="s">
        <v>91</v>
      </c>
      <c r="B83" s="47" t="s">
        <v>192</v>
      </c>
      <c r="C83" s="46"/>
      <c r="D83" s="8"/>
      <c r="E83" s="8"/>
      <c r="F83" s="8"/>
      <c r="G83" s="8"/>
      <c r="H83" s="8"/>
      <c r="I83" s="8"/>
      <c r="J83" s="32">
        <f t="shared" si="14"/>
        <v>0</v>
      </c>
      <c r="K83" s="28"/>
    </row>
    <row r="84" spans="1:11" x14ac:dyDescent="0.25">
      <c r="A84" s="49" t="s">
        <v>92</v>
      </c>
      <c r="B84" s="45" t="s">
        <v>193</v>
      </c>
      <c r="C84" s="46" t="s">
        <v>285</v>
      </c>
      <c r="D84" s="7">
        <f>SUM(D85:D87)</f>
        <v>0</v>
      </c>
      <c r="E84" s="7">
        <f t="shared" ref="E84:I84" si="17">SUM(E85:E87)</f>
        <v>0</v>
      </c>
      <c r="F84" s="7">
        <f t="shared" si="17"/>
        <v>0</v>
      </c>
      <c r="G84" s="7">
        <f t="shared" si="17"/>
        <v>0</v>
      </c>
      <c r="H84" s="7">
        <f t="shared" si="17"/>
        <v>0</v>
      </c>
      <c r="I84" s="7">
        <f t="shared" si="17"/>
        <v>0</v>
      </c>
      <c r="J84" s="31">
        <f t="shared" si="14"/>
        <v>0</v>
      </c>
      <c r="K84" s="28"/>
    </row>
    <row r="85" spans="1:11" x14ac:dyDescent="0.25">
      <c r="A85" s="49" t="s">
        <v>93</v>
      </c>
      <c r="B85" s="47" t="s">
        <v>194</v>
      </c>
      <c r="C85" s="46"/>
      <c r="D85" s="8"/>
      <c r="E85" s="8"/>
      <c r="F85" s="8"/>
      <c r="G85" s="8"/>
      <c r="H85" s="8"/>
      <c r="I85" s="8"/>
      <c r="J85" s="32">
        <f t="shared" si="14"/>
        <v>0</v>
      </c>
      <c r="K85" s="28"/>
    </row>
    <row r="86" spans="1:11" x14ac:dyDescent="0.25">
      <c r="A86" s="49" t="s">
        <v>94</v>
      </c>
      <c r="B86" s="47" t="s">
        <v>195</v>
      </c>
      <c r="C86" s="46"/>
      <c r="D86" s="8"/>
      <c r="E86" s="8"/>
      <c r="F86" s="8"/>
      <c r="G86" s="8"/>
      <c r="H86" s="8"/>
      <c r="I86" s="8"/>
      <c r="J86" s="32">
        <f t="shared" si="14"/>
        <v>0</v>
      </c>
      <c r="K86" s="28"/>
    </row>
    <row r="87" spans="1:11" x14ac:dyDescent="0.25">
      <c r="A87" s="49" t="s">
        <v>95</v>
      </c>
      <c r="B87" s="47" t="s">
        <v>196</v>
      </c>
      <c r="C87" s="46"/>
      <c r="D87" s="8"/>
      <c r="E87" s="8"/>
      <c r="F87" s="8"/>
      <c r="G87" s="8"/>
      <c r="H87" s="8"/>
      <c r="I87" s="8"/>
      <c r="J87" s="32">
        <f t="shared" si="14"/>
        <v>0</v>
      </c>
      <c r="K87" s="28"/>
    </row>
    <row r="88" spans="1:11" x14ac:dyDescent="0.25">
      <c r="A88" s="49" t="s">
        <v>96</v>
      </c>
      <c r="B88" s="45" t="s">
        <v>197</v>
      </c>
      <c r="C88" s="46" t="s">
        <v>285</v>
      </c>
      <c r="D88" s="8"/>
      <c r="E88" s="8"/>
      <c r="F88" s="8"/>
      <c r="G88" s="8"/>
      <c r="H88" s="8"/>
      <c r="I88" s="8"/>
      <c r="J88" s="32">
        <f t="shared" si="14"/>
        <v>0</v>
      </c>
      <c r="K88" s="28"/>
    </row>
    <row r="89" spans="1:11" x14ac:dyDescent="0.25">
      <c r="A89" s="49" t="s">
        <v>97</v>
      </c>
      <c r="B89" s="45" t="s">
        <v>198</v>
      </c>
      <c r="C89" s="46" t="s">
        <v>285</v>
      </c>
      <c r="D89" s="7">
        <f>SUM(D90:D92)</f>
        <v>0</v>
      </c>
      <c r="E89" s="7">
        <f t="shared" ref="E89:I89" si="18">SUM(E90:E92)</f>
        <v>0</v>
      </c>
      <c r="F89" s="7">
        <f t="shared" si="18"/>
        <v>0</v>
      </c>
      <c r="G89" s="7">
        <f t="shared" si="18"/>
        <v>0</v>
      </c>
      <c r="H89" s="7">
        <f t="shared" si="18"/>
        <v>0</v>
      </c>
      <c r="I89" s="7">
        <f t="shared" si="18"/>
        <v>0</v>
      </c>
      <c r="J89" s="31">
        <f t="shared" si="14"/>
        <v>0</v>
      </c>
      <c r="K89" s="28"/>
    </row>
    <row r="90" spans="1:11" x14ac:dyDescent="0.25">
      <c r="A90" s="49" t="s">
        <v>98</v>
      </c>
      <c r="B90" s="47" t="s">
        <v>177</v>
      </c>
      <c r="C90" s="46"/>
      <c r="D90" s="8"/>
      <c r="E90" s="8"/>
      <c r="F90" s="8"/>
      <c r="G90" s="8"/>
      <c r="H90" s="8"/>
      <c r="I90" s="8"/>
      <c r="J90" s="32">
        <f t="shared" si="14"/>
        <v>0</v>
      </c>
      <c r="K90" s="28"/>
    </row>
    <row r="91" spans="1:11" x14ac:dyDescent="0.25">
      <c r="A91" s="49" t="s">
        <v>99</v>
      </c>
      <c r="B91" s="47" t="s">
        <v>178</v>
      </c>
      <c r="C91" s="46" t="s">
        <v>285</v>
      </c>
      <c r="D91" s="8"/>
      <c r="E91" s="8"/>
      <c r="F91" s="8"/>
      <c r="G91" s="8"/>
      <c r="H91" s="8"/>
      <c r="I91" s="8"/>
      <c r="J91" s="32">
        <f t="shared" si="14"/>
        <v>0</v>
      </c>
      <c r="K91" s="28"/>
    </row>
    <row r="92" spans="1:11" x14ac:dyDescent="0.25">
      <c r="A92" s="49" t="s">
        <v>100</v>
      </c>
      <c r="B92" s="47" t="s">
        <v>179</v>
      </c>
      <c r="C92" s="46"/>
      <c r="D92" s="8"/>
      <c r="E92" s="8"/>
      <c r="F92" s="8"/>
      <c r="G92" s="8"/>
      <c r="H92" s="8"/>
      <c r="I92" s="8"/>
      <c r="J92" s="32">
        <f t="shared" si="14"/>
        <v>0</v>
      </c>
      <c r="K92" s="28"/>
    </row>
    <row r="93" spans="1:11" x14ac:dyDescent="0.25">
      <c r="A93" s="49" t="s">
        <v>101</v>
      </c>
      <c r="B93" s="45" t="s">
        <v>199</v>
      </c>
      <c r="C93" s="46" t="s">
        <v>285</v>
      </c>
      <c r="D93" s="8"/>
      <c r="E93" s="8"/>
      <c r="F93" s="8"/>
      <c r="G93" s="8"/>
      <c r="H93" s="8"/>
      <c r="I93" s="8"/>
      <c r="J93" s="32">
        <f t="shared" si="14"/>
        <v>0</v>
      </c>
      <c r="K93" s="28"/>
    </row>
    <row r="94" spans="1:11" x14ac:dyDescent="0.25">
      <c r="A94" s="49" t="s">
        <v>102</v>
      </c>
      <c r="B94" s="45" t="s">
        <v>200</v>
      </c>
      <c r="C94" s="46" t="s">
        <v>285</v>
      </c>
      <c r="D94" s="8"/>
      <c r="E94" s="8"/>
      <c r="F94" s="8"/>
      <c r="G94" s="8"/>
      <c r="H94" s="8"/>
      <c r="I94" s="8"/>
      <c r="J94" s="32">
        <f t="shared" si="14"/>
        <v>0</v>
      </c>
      <c r="K94" s="28"/>
    </row>
    <row r="95" spans="1:11" x14ac:dyDescent="0.25">
      <c r="A95" s="49" t="s">
        <v>103</v>
      </c>
      <c r="B95" s="45" t="s">
        <v>201</v>
      </c>
      <c r="C95" s="46" t="s">
        <v>285</v>
      </c>
      <c r="D95" s="7">
        <f>SUM(D96:D101)</f>
        <v>0</v>
      </c>
      <c r="E95" s="7">
        <f t="shared" ref="E95:I95" si="19">SUM(E96:E101)</f>
        <v>0</v>
      </c>
      <c r="F95" s="7">
        <f t="shared" si="19"/>
        <v>0</v>
      </c>
      <c r="G95" s="7">
        <f t="shared" si="19"/>
        <v>0</v>
      </c>
      <c r="H95" s="7">
        <f t="shared" si="19"/>
        <v>0</v>
      </c>
      <c r="I95" s="7">
        <f t="shared" si="19"/>
        <v>0</v>
      </c>
      <c r="J95" s="31">
        <f t="shared" si="14"/>
        <v>0</v>
      </c>
      <c r="K95" s="28"/>
    </row>
    <row r="96" spans="1:11" x14ac:dyDescent="0.25">
      <c r="A96" s="49" t="s">
        <v>104</v>
      </c>
      <c r="B96" s="47" t="s">
        <v>202</v>
      </c>
      <c r="C96" s="46"/>
      <c r="D96" s="8"/>
      <c r="E96" s="8"/>
      <c r="F96" s="8"/>
      <c r="G96" s="8"/>
      <c r="H96" s="8"/>
      <c r="I96" s="8"/>
      <c r="J96" s="32">
        <f t="shared" si="14"/>
        <v>0</v>
      </c>
      <c r="K96" s="28"/>
    </row>
    <row r="97" spans="1:11" x14ac:dyDescent="0.25">
      <c r="A97" s="49" t="s">
        <v>105</v>
      </c>
      <c r="B97" s="47" t="s">
        <v>203</v>
      </c>
      <c r="C97" s="46"/>
      <c r="D97" s="8"/>
      <c r="E97" s="8"/>
      <c r="F97" s="8"/>
      <c r="G97" s="8"/>
      <c r="H97" s="8"/>
      <c r="I97" s="8"/>
      <c r="J97" s="32">
        <f t="shared" si="14"/>
        <v>0</v>
      </c>
      <c r="K97" s="28"/>
    </row>
    <row r="98" spans="1:11" x14ac:dyDescent="0.25">
      <c r="A98" s="49" t="s">
        <v>106</v>
      </c>
      <c r="B98" s="47" t="s">
        <v>204</v>
      </c>
      <c r="C98" s="46"/>
      <c r="D98" s="8"/>
      <c r="E98" s="8"/>
      <c r="F98" s="8"/>
      <c r="G98" s="8"/>
      <c r="H98" s="8"/>
      <c r="I98" s="8"/>
      <c r="J98" s="32">
        <f t="shared" si="14"/>
        <v>0</v>
      </c>
      <c r="K98" s="28"/>
    </row>
    <row r="99" spans="1:11" x14ac:dyDescent="0.25">
      <c r="A99" s="49" t="s">
        <v>107</v>
      </c>
      <c r="B99" s="47" t="s">
        <v>205</v>
      </c>
      <c r="C99" s="46"/>
      <c r="D99" s="8"/>
      <c r="E99" s="8"/>
      <c r="F99" s="8"/>
      <c r="G99" s="8"/>
      <c r="H99" s="8"/>
      <c r="I99" s="8"/>
      <c r="J99" s="32">
        <f t="shared" si="14"/>
        <v>0</v>
      </c>
      <c r="K99" s="28"/>
    </row>
    <row r="100" spans="1:11" x14ac:dyDescent="0.25">
      <c r="A100" s="49" t="s">
        <v>108</v>
      </c>
      <c r="B100" s="47" t="s">
        <v>206</v>
      </c>
      <c r="C100" s="46"/>
      <c r="D100" s="8"/>
      <c r="E100" s="8"/>
      <c r="F100" s="8"/>
      <c r="G100" s="8"/>
      <c r="H100" s="8"/>
      <c r="I100" s="8"/>
      <c r="J100" s="32">
        <f t="shared" si="14"/>
        <v>0</v>
      </c>
      <c r="K100" s="28"/>
    </row>
    <row r="101" spans="1:11" x14ac:dyDescent="0.25">
      <c r="A101" s="49" t="s">
        <v>109</v>
      </c>
      <c r="B101" s="47" t="s">
        <v>207</v>
      </c>
      <c r="C101" s="46"/>
      <c r="D101" s="8"/>
      <c r="E101" s="8"/>
      <c r="F101" s="8"/>
      <c r="G101" s="8"/>
      <c r="H101" s="8"/>
      <c r="I101" s="8"/>
      <c r="J101" s="32">
        <f t="shared" si="14"/>
        <v>0</v>
      </c>
      <c r="K101" s="28"/>
    </row>
    <row r="102" spans="1:11" x14ac:dyDescent="0.25">
      <c r="A102" s="49" t="s">
        <v>110</v>
      </c>
      <c r="B102" s="45" t="s">
        <v>208</v>
      </c>
      <c r="C102" s="46" t="s">
        <v>285</v>
      </c>
      <c r="D102" s="7">
        <f>SUM(D103:D106)</f>
        <v>0</v>
      </c>
      <c r="E102" s="7">
        <f t="shared" ref="E102:I102" si="20">SUM(E103:E106)</f>
        <v>0</v>
      </c>
      <c r="F102" s="7">
        <f t="shared" si="20"/>
        <v>0</v>
      </c>
      <c r="G102" s="7">
        <f t="shared" si="20"/>
        <v>0</v>
      </c>
      <c r="H102" s="7">
        <f t="shared" si="20"/>
        <v>0</v>
      </c>
      <c r="I102" s="7">
        <f t="shared" si="20"/>
        <v>0</v>
      </c>
      <c r="J102" s="31">
        <f t="shared" si="14"/>
        <v>0</v>
      </c>
      <c r="K102" s="28"/>
    </row>
    <row r="103" spans="1:11" x14ac:dyDescent="0.25">
      <c r="A103" s="49" t="s">
        <v>111</v>
      </c>
      <c r="B103" s="47" t="s">
        <v>209</v>
      </c>
      <c r="C103" s="46"/>
      <c r="D103" s="8"/>
      <c r="E103" s="8"/>
      <c r="F103" s="8"/>
      <c r="G103" s="8"/>
      <c r="H103" s="8"/>
      <c r="I103" s="8"/>
      <c r="J103" s="32">
        <f t="shared" si="14"/>
        <v>0</v>
      </c>
      <c r="K103" s="28"/>
    </row>
    <row r="104" spans="1:11" x14ac:dyDescent="0.25">
      <c r="A104" s="49" t="s">
        <v>112</v>
      </c>
      <c r="B104" s="47" t="s">
        <v>210</v>
      </c>
      <c r="C104" s="46"/>
      <c r="D104" s="8"/>
      <c r="E104" s="8"/>
      <c r="F104" s="8"/>
      <c r="G104" s="8"/>
      <c r="H104" s="8"/>
      <c r="I104" s="8"/>
      <c r="J104" s="32">
        <f t="shared" si="14"/>
        <v>0</v>
      </c>
      <c r="K104" s="28"/>
    </row>
    <row r="105" spans="1:11" x14ac:dyDescent="0.25">
      <c r="A105" s="49" t="s">
        <v>113</v>
      </c>
      <c r="B105" s="47" t="s">
        <v>211</v>
      </c>
      <c r="C105" s="46"/>
      <c r="D105" s="8"/>
      <c r="E105" s="8"/>
      <c r="F105" s="8"/>
      <c r="G105" s="8"/>
      <c r="H105" s="8"/>
      <c r="I105" s="8"/>
      <c r="J105" s="32">
        <f t="shared" si="14"/>
        <v>0</v>
      </c>
      <c r="K105" s="28"/>
    </row>
    <row r="106" spans="1:11" x14ac:dyDescent="0.25">
      <c r="A106" s="49" t="s">
        <v>114</v>
      </c>
      <c r="B106" s="47" t="s">
        <v>212</v>
      </c>
      <c r="C106" s="46"/>
      <c r="D106" s="8"/>
      <c r="E106" s="8"/>
      <c r="F106" s="8"/>
      <c r="G106" s="8"/>
      <c r="H106" s="8"/>
      <c r="I106" s="8"/>
      <c r="J106" s="32">
        <f t="shared" si="14"/>
        <v>0</v>
      </c>
      <c r="K106" s="28"/>
    </row>
    <row r="107" spans="1:11" x14ac:dyDescent="0.25">
      <c r="A107" s="49" t="s">
        <v>115</v>
      </c>
      <c r="B107" s="45" t="s">
        <v>973</v>
      </c>
      <c r="C107" s="46" t="s">
        <v>285</v>
      </c>
      <c r="D107" s="7">
        <f>SUM(D108:D112)</f>
        <v>0</v>
      </c>
      <c r="E107" s="7">
        <f t="shared" ref="E107:I107" si="21">SUM(E108:E112)</f>
        <v>0</v>
      </c>
      <c r="F107" s="7">
        <f t="shared" si="21"/>
        <v>0</v>
      </c>
      <c r="G107" s="7">
        <f t="shared" si="21"/>
        <v>0</v>
      </c>
      <c r="H107" s="7">
        <f t="shared" si="21"/>
        <v>0</v>
      </c>
      <c r="I107" s="7">
        <f t="shared" si="21"/>
        <v>0</v>
      </c>
      <c r="J107" s="31">
        <f t="shared" si="14"/>
        <v>0</v>
      </c>
      <c r="K107" s="28"/>
    </row>
    <row r="108" spans="1:11" x14ac:dyDescent="0.25">
      <c r="A108" s="49" t="s">
        <v>116</v>
      </c>
      <c r="B108" s="47" t="s">
        <v>213</v>
      </c>
      <c r="C108" s="46"/>
      <c r="D108" s="8"/>
      <c r="E108" s="8"/>
      <c r="F108" s="8"/>
      <c r="G108" s="8"/>
      <c r="H108" s="8"/>
      <c r="I108" s="8"/>
      <c r="J108" s="32">
        <f t="shared" si="14"/>
        <v>0</v>
      </c>
      <c r="K108" s="28"/>
    </row>
    <row r="109" spans="1:11" x14ac:dyDescent="0.25">
      <c r="A109" s="49" t="s">
        <v>117</v>
      </c>
      <c r="B109" s="47" t="s">
        <v>214</v>
      </c>
      <c r="C109" s="46"/>
      <c r="D109" s="8"/>
      <c r="E109" s="8"/>
      <c r="F109" s="8"/>
      <c r="G109" s="8"/>
      <c r="H109" s="8"/>
      <c r="I109" s="8"/>
      <c r="J109" s="32">
        <f t="shared" si="14"/>
        <v>0</v>
      </c>
      <c r="K109" s="28"/>
    </row>
    <row r="110" spans="1:11" x14ac:dyDescent="0.25">
      <c r="A110" s="49" t="s">
        <v>118</v>
      </c>
      <c r="B110" s="47" t="s">
        <v>215</v>
      </c>
      <c r="C110" s="46"/>
      <c r="D110" s="8"/>
      <c r="E110" s="8"/>
      <c r="F110" s="8"/>
      <c r="G110" s="8"/>
      <c r="H110" s="8"/>
      <c r="I110" s="8"/>
      <c r="J110" s="32">
        <f t="shared" si="14"/>
        <v>0</v>
      </c>
      <c r="K110" s="28"/>
    </row>
    <row r="111" spans="1:11" x14ac:dyDescent="0.25">
      <c r="A111" s="49" t="s">
        <v>119</v>
      </c>
      <c r="B111" s="47" t="s">
        <v>216</v>
      </c>
      <c r="C111" s="46"/>
      <c r="D111" s="8"/>
      <c r="E111" s="8"/>
      <c r="F111" s="8"/>
      <c r="G111" s="8"/>
      <c r="H111" s="8"/>
      <c r="I111" s="8"/>
      <c r="J111" s="32">
        <f t="shared" si="14"/>
        <v>0</v>
      </c>
      <c r="K111" s="28"/>
    </row>
    <row r="112" spans="1:11" x14ac:dyDescent="0.25">
      <c r="A112" s="49" t="s">
        <v>120</v>
      </c>
      <c r="B112" s="47" t="s">
        <v>217</v>
      </c>
      <c r="C112" s="46"/>
      <c r="D112" s="8"/>
      <c r="E112" s="8"/>
      <c r="F112" s="8"/>
      <c r="G112" s="8"/>
      <c r="H112" s="8"/>
      <c r="I112" s="8"/>
      <c r="J112" s="32">
        <f t="shared" si="14"/>
        <v>0</v>
      </c>
      <c r="K112" s="28"/>
    </row>
    <row r="113" spans="1:11" x14ac:dyDescent="0.25">
      <c r="A113" s="49" t="s">
        <v>121</v>
      </c>
      <c r="B113" s="45" t="s">
        <v>218</v>
      </c>
      <c r="C113" s="46" t="s">
        <v>285</v>
      </c>
      <c r="D113" s="8"/>
      <c r="E113" s="8"/>
      <c r="F113" s="8"/>
      <c r="G113" s="8"/>
      <c r="H113" s="8"/>
      <c r="I113" s="8"/>
      <c r="J113" s="32">
        <f t="shared" si="14"/>
        <v>0</v>
      </c>
      <c r="K113" s="28"/>
    </row>
    <row r="114" spans="1:11" x14ac:dyDescent="0.25">
      <c r="A114" s="49" t="s">
        <v>122</v>
      </c>
      <c r="B114" s="45" t="s">
        <v>219</v>
      </c>
      <c r="C114" s="46" t="s">
        <v>285</v>
      </c>
      <c r="D114" s="7">
        <f>SUM(D115:D120)</f>
        <v>0</v>
      </c>
      <c r="E114" s="7">
        <f t="shared" ref="E114:I114" si="22">SUM(E115:E120)</f>
        <v>0</v>
      </c>
      <c r="F114" s="7">
        <f t="shared" si="22"/>
        <v>0</v>
      </c>
      <c r="G114" s="7">
        <f t="shared" si="22"/>
        <v>0</v>
      </c>
      <c r="H114" s="7">
        <f t="shared" si="22"/>
        <v>0</v>
      </c>
      <c r="I114" s="7">
        <f t="shared" si="22"/>
        <v>0</v>
      </c>
      <c r="J114" s="31">
        <f t="shared" si="14"/>
        <v>0</v>
      </c>
      <c r="K114" s="28"/>
    </row>
    <row r="115" spans="1:11" x14ac:dyDescent="0.25">
      <c r="A115" s="49" t="s">
        <v>123</v>
      </c>
      <c r="B115" s="47" t="s">
        <v>220</v>
      </c>
      <c r="C115" s="46"/>
      <c r="D115" s="8"/>
      <c r="E115" s="8"/>
      <c r="F115" s="8"/>
      <c r="G115" s="8"/>
      <c r="H115" s="8"/>
      <c r="I115" s="8"/>
      <c r="J115" s="32">
        <f t="shared" si="14"/>
        <v>0</v>
      </c>
      <c r="K115" s="28"/>
    </row>
    <row r="116" spans="1:11" x14ac:dyDescent="0.25">
      <c r="A116" s="49" t="s">
        <v>124</v>
      </c>
      <c r="B116" s="47" t="s">
        <v>221</v>
      </c>
      <c r="C116" s="46"/>
      <c r="D116" s="8"/>
      <c r="E116" s="8"/>
      <c r="F116" s="8"/>
      <c r="G116" s="8"/>
      <c r="H116" s="8"/>
      <c r="I116" s="8"/>
      <c r="J116" s="32">
        <f t="shared" si="14"/>
        <v>0</v>
      </c>
      <c r="K116" s="28"/>
    </row>
    <row r="117" spans="1:11" x14ac:dyDescent="0.25">
      <c r="A117" s="49" t="s">
        <v>125</v>
      </c>
      <c r="B117" s="47" t="s">
        <v>222</v>
      </c>
      <c r="C117" s="46"/>
      <c r="D117" s="8"/>
      <c r="E117" s="8"/>
      <c r="F117" s="8"/>
      <c r="G117" s="8"/>
      <c r="H117" s="8"/>
      <c r="I117" s="8"/>
      <c r="J117" s="32">
        <f t="shared" si="14"/>
        <v>0</v>
      </c>
      <c r="K117" s="28"/>
    </row>
    <row r="118" spans="1:11" x14ac:dyDescent="0.25">
      <c r="A118" s="49" t="s">
        <v>126</v>
      </c>
      <c r="B118" s="47" t="s">
        <v>223</v>
      </c>
      <c r="C118" s="46"/>
      <c r="D118" s="8"/>
      <c r="E118" s="8"/>
      <c r="F118" s="8"/>
      <c r="G118" s="8"/>
      <c r="H118" s="8"/>
      <c r="I118" s="8"/>
      <c r="J118" s="32">
        <f t="shared" si="14"/>
        <v>0</v>
      </c>
      <c r="K118" s="28"/>
    </row>
    <row r="119" spans="1:11" x14ac:dyDescent="0.25">
      <c r="A119" s="49" t="s">
        <v>127</v>
      </c>
      <c r="B119" s="47" t="s">
        <v>224</v>
      </c>
      <c r="C119" s="46"/>
      <c r="D119" s="8"/>
      <c r="E119" s="8"/>
      <c r="F119" s="8"/>
      <c r="G119" s="8"/>
      <c r="H119" s="8"/>
      <c r="I119" s="8"/>
      <c r="J119" s="32">
        <f t="shared" si="14"/>
        <v>0</v>
      </c>
      <c r="K119" s="28"/>
    </row>
    <row r="120" spans="1:11" x14ac:dyDescent="0.25">
      <c r="A120" s="49" t="s">
        <v>128</v>
      </c>
      <c r="B120" s="47" t="s">
        <v>225</v>
      </c>
      <c r="C120" s="46"/>
      <c r="D120" s="8"/>
      <c r="E120" s="8"/>
      <c r="F120" s="8"/>
      <c r="G120" s="8"/>
      <c r="H120" s="8"/>
      <c r="I120" s="8"/>
      <c r="J120" s="32">
        <f t="shared" si="14"/>
        <v>0</v>
      </c>
      <c r="K120" s="28"/>
    </row>
    <row r="121" spans="1:11" x14ac:dyDescent="0.25">
      <c r="A121" s="49" t="s">
        <v>129</v>
      </c>
      <c r="B121" s="45" t="s">
        <v>226</v>
      </c>
      <c r="C121" s="46" t="s">
        <v>285</v>
      </c>
      <c r="D121" s="7">
        <f>SUM(D122:D123)</f>
        <v>0</v>
      </c>
      <c r="E121" s="7">
        <f t="shared" ref="E121:I121" si="23">SUM(E122:E123)</f>
        <v>0</v>
      </c>
      <c r="F121" s="7">
        <f t="shared" si="23"/>
        <v>0</v>
      </c>
      <c r="G121" s="7">
        <f t="shared" si="23"/>
        <v>0</v>
      </c>
      <c r="H121" s="7">
        <f t="shared" si="23"/>
        <v>0</v>
      </c>
      <c r="I121" s="7">
        <f t="shared" si="23"/>
        <v>0</v>
      </c>
      <c r="J121" s="31">
        <f t="shared" si="14"/>
        <v>0</v>
      </c>
      <c r="K121" s="28"/>
    </row>
    <row r="122" spans="1:11" x14ac:dyDescent="0.25">
      <c r="A122" s="49" t="s">
        <v>130</v>
      </c>
      <c r="B122" s="47" t="s">
        <v>227</v>
      </c>
      <c r="C122" s="46"/>
      <c r="D122" s="8"/>
      <c r="E122" s="8"/>
      <c r="F122" s="8"/>
      <c r="G122" s="8"/>
      <c r="H122" s="8"/>
      <c r="I122" s="8"/>
      <c r="J122" s="32">
        <f t="shared" si="14"/>
        <v>0</v>
      </c>
      <c r="K122" s="28"/>
    </row>
    <row r="123" spans="1:11" x14ac:dyDescent="0.25">
      <c r="A123" s="49" t="s">
        <v>131</v>
      </c>
      <c r="B123" s="47" t="s">
        <v>228</v>
      </c>
      <c r="C123" s="46"/>
      <c r="D123" s="8"/>
      <c r="E123" s="8"/>
      <c r="F123" s="8"/>
      <c r="G123" s="8"/>
      <c r="H123" s="8"/>
      <c r="I123" s="8"/>
      <c r="J123" s="32">
        <f t="shared" si="14"/>
        <v>0</v>
      </c>
      <c r="K123" s="28"/>
    </row>
    <row r="124" spans="1:11" x14ac:dyDescent="0.25">
      <c r="A124" s="49" t="s">
        <v>132</v>
      </c>
      <c r="B124" s="45" t="s">
        <v>974</v>
      </c>
      <c r="C124" s="46" t="s">
        <v>285</v>
      </c>
      <c r="D124" s="7">
        <f t="shared" ref="D124:H124" si="24">SUM(D125:D135)</f>
        <v>0</v>
      </c>
      <c r="E124" s="7">
        <f t="shared" si="24"/>
        <v>0</v>
      </c>
      <c r="F124" s="7">
        <f t="shared" si="24"/>
        <v>0</v>
      </c>
      <c r="G124" s="7">
        <f t="shared" si="24"/>
        <v>0</v>
      </c>
      <c r="H124" s="7">
        <f t="shared" si="24"/>
        <v>0</v>
      </c>
      <c r="I124" s="7">
        <f>SUM(I125:I135)</f>
        <v>0</v>
      </c>
      <c r="J124" s="31">
        <f t="shared" si="14"/>
        <v>0</v>
      </c>
      <c r="K124" s="28"/>
    </row>
    <row r="125" spans="1:11" x14ac:dyDescent="0.25">
      <c r="A125" s="49" t="s">
        <v>133</v>
      </c>
      <c r="B125" s="47" t="s">
        <v>229</v>
      </c>
      <c r="C125" s="46"/>
      <c r="D125" s="8"/>
      <c r="E125" s="8"/>
      <c r="F125" s="8"/>
      <c r="G125" s="8"/>
      <c r="H125" s="8"/>
      <c r="I125" s="8"/>
      <c r="J125" s="32">
        <f t="shared" si="14"/>
        <v>0</v>
      </c>
      <c r="K125" s="28"/>
    </row>
    <row r="126" spans="1:11" x14ac:dyDescent="0.25">
      <c r="A126" s="49" t="s">
        <v>134</v>
      </c>
      <c r="B126" s="47" t="s">
        <v>975</v>
      </c>
      <c r="C126" s="46"/>
      <c r="D126" s="8"/>
      <c r="E126" s="8"/>
      <c r="F126" s="8"/>
      <c r="G126" s="8"/>
      <c r="H126" s="8"/>
      <c r="I126" s="8"/>
      <c r="J126" s="32">
        <f t="shared" si="14"/>
        <v>0</v>
      </c>
      <c r="K126" s="28"/>
    </row>
    <row r="127" spans="1:11" x14ac:dyDescent="0.25">
      <c r="A127" s="49" t="s">
        <v>135</v>
      </c>
      <c r="B127" s="47" t="s">
        <v>230</v>
      </c>
      <c r="C127" s="46"/>
      <c r="D127" s="8"/>
      <c r="E127" s="8"/>
      <c r="F127" s="8"/>
      <c r="G127" s="8"/>
      <c r="H127" s="8"/>
      <c r="I127" s="8"/>
      <c r="J127" s="32">
        <f t="shared" si="14"/>
        <v>0</v>
      </c>
      <c r="K127" s="28"/>
    </row>
    <row r="128" spans="1:11" x14ac:dyDescent="0.25">
      <c r="A128" s="49" t="s">
        <v>136</v>
      </c>
      <c r="B128" s="47" t="s">
        <v>231</v>
      </c>
      <c r="C128" s="46"/>
      <c r="D128" s="8"/>
      <c r="E128" s="8"/>
      <c r="F128" s="8"/>
      <c r="G128" s="8"/>
      <c r="H128" s="8"/>
      <c r="I128" s="8"/>
      <c r="J128" s="32">
        <f t="shared" si="14"/>
        <v>0</v>
      </c>
      <c r="K128" s="28"/>
    </row>
    <row r="129" spans="1:11" x14ac:dyDescent="0.25">
      <c r="A129" s="49" t="s">
        <v>137</v>
      </c>
      <c r="B129" s="47" t="s">
        <v>232</v>
      </c>
      <c r="C129" s="46"/>
      <c r="D129" s="8"/>
      <c r="E129" s="8"/>
      <c r="F129" s="8"/>
      <c r="G129" s="8"/>
      <c r="H129" s="8"/>
      <c r="I129" s="8"/>
      <c r="J129" s="32">
        <f t="shared" si="14"/>
        <v>0</v>
      </c>
      <c r="K129" s="28"/>
    </row>
    <row r="130" spans="1:11" x14ac:dyDescent="0.25">
      <c r="A130" s="49" t="s">
        <v>138</v>
      </c>
      <c r="B130" s="47" t="s">
        <v>233</v>
      </c>
      <c r="C130" s="46"/>
      <c r="D130" s="8"/>
      <c r="E130" s="8"/>
      <c r="F130" s="8"/>
      <c r="G130" s="8"/>
      <c r="H130" s="8"/>
      <c r="I130" s="8"/>
      <c r="J130" s="32">
        <f t="shared" si="14"/>
        <v>0</v>
      </c>
      <c r="K130" s="28"/>
    </row>
    <row r="131" spans="1:11" x14ac:dyDescent="0.25">
      <c r="A131" s="49" t="s">
        <v>139</v>
      </c>
      <c r="B131" s="47" t="s">
        <v>234</v>
      </c>
      <c r="C131" s="46"/>
      <c r="D131" s="8"/>
      <c r="E131" s="8"/>
      <c r="F131" s="8"/>
      <c r="G131" s="8"/>
      <c r="H131" s="8"/>
      <c r="I131" s="8"/>
      <c r="J131" s="32">
        <f t="shared" si="14"/>
        <v>0</v>
      </c>
      <c r="K131" s="28"/>
    </row>
    <row r="132" spans="1:11" x14ac:dyDescent="0.25">
      <c r="A132" s="49" t="s">
        <v>140</v>
      </c>
      <c r="B132" s="47" t="s">
        <v>235</v>
      </c>
      <c r="C132" s="46"/>
      <c r="D132" s="8"/>
      <c r="E132" s="8"/>
      <c r="F132" s="8"/>
      <c r="G132" s="8"/>
      <c r="H132" s="8"/>
      <c r="I132" s="8"/>
      <c r="J132" s="32">
        <f t="shared" si="14"/>
        <v>0</v>
      </c>
      <c r="K132" s="28"/>
    </row>
    <row r="133" spans="1:11" x14ac:dyDescent="0.25">
      <c r="A133" s="49" t="s">
        <v>1005</v>
      </c>
      <c r="B133" s="47" t="s">
        <v>1006</v>
      </c>
      <c r="C133" s="46"/>
      <c r="D133" s="8"/>
      <c r="E133" s="8"/>
      <c r="F133" s="8"/>
      <c r="G133" s="8"/>
      <c r="H133" s="8"/>
      <c r="I133" s="8"/>
      <c r="J133" s="32">
        <f t="shared" ref="J133:J135" si="25">SUM(D133:I133)</f>
        <v>0</v>
      </c>
      <c r="K133" s="28"/>
    </row>
    <row r="134" spans="1:11" x14ac:dyDescent="0.25">
      <c r="A134" s="49" t="s">
        <v>1007</v>
      </c>
      <c r="B134" s="47" t="s">
        <v>1008</v>
      </c>
      <c r="C134" s="46"/>
      <c r="D134" s="8"/>
      <c r="E134" s="8"/>
      <c r="F134" s="8"/>
      <c r="G134" s="8"/>
      <c r="H134" s="8"/>
      <c r="I134" s="8"/>
      <c r="J134" s="32">
        <f t="shared" si="25"/>
        <v>0</v>
      </c>
      <c r="K134" s="28"/>
    </row>
    <row r="135" spans="1:11" x14ac:dyDescent="0.25">
      <c r="A135" s="49" t="s">
        <v>1009</v>
      </c>
      <c r="B135" s="47" t="s">
        <v>1010</v>
      </c>
      <c r="C135" s="46"/>
      <c r="D135" s="8"/>
      <c r="E135" s="8"/>
      <c r="F135" s="8"/>
      <c r="G135" s="8"/>
      <c r="H135" s="8"/>
      <c r="I135" s="8"/>
      <c r="J135" s="32">
        <f t="shared" si="25"/>
        <v>0</v>
      </c>
      <c r="K135" s="28"/>
    </row>
    <row r="136" spans="1:11" x14ac:dyDescent="0.25">
      <c r="A136" s="49" t="s">
        <v>997</v>
      </c>
      <c r="B136" s="45" t="s">
        <v>1002</v>
      </c>
      <c r="C136" s="46"/>
      <c r="D136" s="7">
        <f>SUM(D137:D138)</f>
        <v>0</v>
      </c>
      <c r="E136" s="7">
        <f t="shared" ref="E136:I136" si="26">SUM(E137:E138)</f>
        <v>0</v>
      </c>
      <c r="F136" s="7">
        <f t="shared" si="26"/>
        <v>0</v>
      </c>
      <c r="G136" s="7">
        <f t="shared" si="26"/>
        <v>0</v>
      </c>
      <c r="H136" s="7">
        <f t="shared" si="26"/>
        <v>0</v>
      </c>
      <c r="I136" s="7">
        <f t="shared" si="26"/>
        <v>0</v>
      </c>
      <c r="J136" s="31">
        <f t="shared" ref="J136" si="27">SUM(D136:I136)</f>
        <v>0</v>
      </c>
      <c r="K136" s="28"/>
    </row>
    <row r="137" spans="1:11" x14ac:dyDescent="0.25">
      <c r="A137" s="49" t="s">
        <v>998</v>
      </c>
      <c r="B137" s="47" t="s">
        <v>1000</v>
      </c>
      <c r="C137" s="46"/>
      <c r="D137" s="8"/>
      <c r="E137" s="8"/>
      <c r="F137" s="8"/>
      <c r="G137" s="8"/>
      <c r="H137" s="8"/>
      <c r="I137" s="8"/>
      <c r="J137" s="32">
        <f t="shared" si="14"/>
        <v>0</v>
      </c>
      <c r="K137" s="28"/>
    </row>
    <row r="138" spans="1:11" ht="15.75" thickBot="1" x14ac:dyDescent="0.3">
      <c r="A138" s="51" t="s">
        <v>999</v>
      </c>
      <c r="B138" s="52" t="s">
        <v>1001</v>
      </c>
      <c r="C138" s="53"/>
      <c r="D138" s="10"/>
      <c r="E138" s="10"/>
      <c r="F138" s="10"/>
      <c r="G138" s="10"/>
      <c r="H138" s="10"/>
      <c r="I138" s="10"/>
      <c r="J138" s="34">
        <f t="shared" ref="J138" si="28">SUM(D138:I138)</f>
        <v>0</v>
      </c>
      <c r="K138" s="29"/>
    </row>
  </sheetData>
  <sheetProtection algorithmName="SHA-512" hashValue="K0BumTl8wA/LHF2ReC5P9j4PIiJl3bxccDIOlbhNyKtE2+tHRfRgjWqiX461ziv76B0qwcdkGNn29OIHWanheA==" saltValue="QRvXwdHcXy8Og0dSvR2qCg==" spinCount="100000" sheet="1" formatColumns="0" formatRows="0" autoFilter="0" pivotTables="0"/>
  <autoFilter ref="A3:K3" xr:uid="{00000000-0009-0000-0000-000001000000}"/>
  <mergeCells count="4">
    <mergeCell ref="A1:C2"/>
    <mergeCell ref="D1:I1"/>
    <mergeCell ref="J1:J3"/>
    <mergeCell ref="K1:K3"/>
  </mergeCells>
  <dataValidations count="2">
    <dataValidation type="whole" operator="greaterThanOrEqual" allowBlank="1" showInputMessage="1" showErrorMessage="1" errorTitle="No es posible ingresar el valor" error="Solo se permiten números positivos sin decimales mayores o iguales a cero." sqref="D6:I6 D8:I9 D11:I19 D21:I28 D30:I42 D44:I44 D46:I50 D52:I55 D58:I58 D60:I61 D63:I71 D73:I78 D80:I83 D85:I88 D90:I94 D96:I101 D103:I106 D108:I113 D115:I120 D122:I123 D137:I138 D125:I135" xr:uid="{00000000-0002-0000-0100-000000000000}">
      <formula1>0</formula1>
    </dataValidation>
    <dataValidation operator="greaterThan" allowBlank="1" showInputMessage="1" showErrorMessage="1" errorTitle="No es posible ingresar el valor" error="Solo se permiten números positivos sin decimales mayores o iguales a cero." sqref="J1" xr:uid="{00000000-0002-0000-0100-000001000000}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40"/>
  <sheetViews>
    <sheetView zoomScale="85" zoomScaleNormal="85" workbookViewId="0">
      <selection activeCell="A2" sqref="A2"/>
    </sheetView>
  </sheetViews>
  <sheetFormatPr baseColWidth="10" defaultRowHeight="15" x14ac:dyDescent="0.25"/>
  <cols>
    <col min="1" max="1" width="19.85546875" bestFit="1" customWidth="1"/>
    <col min="2" max="2" width="58.140625" customWidth="1"/>
    <col min="3" max="3" width="79.42578125" bestFit="1" customWidth="1"/>
    <col min="4" max="4" width="61.5703125" customWidth="1"/>
    <col min="5" max="5" width="61.7109375" bestFit="1" customWidth="1"/>
  </cols>
  <sheetData>
    <row r="1" spans="1:5" x14ac:dyDescent="0.25">
      <c r="A1" s="26" t="s">
        <v>15</v>
      </c>
      <c r="B1" s="25" t="s">
        <v>284</v>
      </c>
      <c r="C1" s="25" t="s">
        <v>283</v>
      </c>
      <c r="D1" s="25" t="s">
        <v>282</v>
      </c>
      <c r="E1" s="24" t="s">
        <v>281</v>
      </c>
    </row>
    <row r="2" spans="1:5" ht="25.5" x14ac:dyDescent="0.25">
      <c r="A2" s="22" t="s">
        <v>17</v>
      </c>
      <c r="B2" s="21" t="s">
        <v>141</v>
      </c>
      <c r="C2" s="20" t="s">
        <v>242</v>
      </c>
      <c r="D2" s="20" t="s">
        <v>241</v>
      </c>
      <c r="E2" s="19" t="s">
        <v>280</v>
      </c>
    </row>
    <row r="3" spans="1:5" ht="25.5" x14ac:dyDescent="0.25">
      <c r="A3" s="18" t="s">
        <v>18</v>
      </c>
      <c r="B3" s="17" t="s">
        <v>142</v>
      </c>
      <c r="C3" s="16" t="s">
        <v>261</v>
      </c>
      <c r="D3" s="16" t="s">
        <v>260</v>
      </c>
      <c r="E3" s="15" t="s">
        <v>259</v>
      </c>
    </row>
    <row r="4" spans="1:5" ht="25.5" x14ac:dyDescent="0.25">
      <c r="A4" s="22" t="s">
        <v>33</v>
      </c>
      <c r="B4" s="21" t="s">
        <v>152</v>
      </c>
      <c r="C4" s="20" t="s">
        <v>279</v>
      </c>
      <c r="D4" s="20" t="s">
        <v>241</v>
      </c>
      <c r="E4" s="19" t="s">
        <v>240</v>
      </c>
    </row>
    <row r="5" spans="1:5" ht="51" x14ac:dyDescent="0.25">
      <c r="A5" s="18" t="s">
        <v>34</v>
      </c>
      <c r="B5" s="17" t="s">
        <v>153</v>
      </c>
      <c r="C5" s="16" t="s">
        <v>286</v>
      </c>
      <c r="D5" s="16" t="s">
        <v>287</v>
      </c>
      <c r="E5" s="15" t="s">
        <v>257</v>
      </c>
    </row>
    <row r="6" spans="1:5" ht="51" x14ac:dyDescent="0.25">
      <c r="A6" s="22" t="s">
        <v>35</v>
      </c>
      <c r="B6" s="21" t="s">
        <v>154</v>
      </c>
      <c r="C6" s="20" t="s">
        <v>286</v>
      </c>
      <c r="D6" s="20" t="s">
        <v>287</v>
      </c>
      <c r="E6" s="19" t="s">
        <v>257</v>
      </c>
    </row>
    <row r="7" spans="1:5" ht="51" x14ac:dyDescent="0.25">
      <c r="A7" s="18" t="s">
        <v>37</v>
      </c>
      <c r="B7" s="17" t="s">
        <v>156</v>
      </c>
      <c r="C7" s="16" t="s">
        <v>286</v>
      </c>
      <c r="D7" s="16" t="s">
        <v>287</v>
      </c>
      <c r="E7" s="15" t="s">
        <v>257</v>
      </c>
    </row>
    <row r="8" spans="1:5" ht="25.5" x14ac:dyDescent="0.25">
      <c r="A8" s="22" t="s">
        <v>41</v>
      </c>
      <c r="B8" s="21" t="s">
        <v>160</v>
      </c>
      <c r="C8" s="20" t="s">
        <v>242</v>
      </c>
      <c r="D8" s="20" t="s">
        <v>241</v>
      </c>
      <c r="E8" s="19" t="s">
        <v>240</v>
      </c>
    </row>
    <row r="9" spans="1:5" x14ac:dyDescent="0.25">
      <c r="A9" s="18" t="s">
        <v>53</v>
      </c>
      <c r="B9" s="17" t="s">
        <v>172</v>
      </c>
      <c r="C9" s="16" t="s">
        <v>277</v>
      </c>
      <c r="D9" s="16" t="s">
        <v>278</v>
      </c>
      <c r="E9" s="15" t="s">
        <v>275</v>
      </c>
    </row>
    <row r="10" spans="1:5" x14ac:dyDescent="0.25">
      <c r="A10" s="22" t="s">
        <v>54</v>
      </c>
      <c r="B10" s="21" t="s">
        <v>173</v>
      </c>
      <c r="C10" s="20" t="s">
        <v>277</v>
      </c>
      <c r="D10" s="20" t="s">
        <v>276</v>
      </c>
      <c r="E10" s="19" t="s">
        <v>275</v>
      </c>
    </row>
    <row r="11" spans="1:5" x14ac:dyDescent="0.25">
      <c r="A11" s="18" t="s">
        <v>55</v>
      </c>
      <c r="B11" s="17" t="s">
        <v>174</v>
      </c>
      <c r="C11" s="16" t="s">
        <v>274</v>
      </c>
      <c r="D11" s="16"/>
      <c r="E11" s="15"/>
    </row>
    <row r="12" spans="1:5" ht="51" x14ac:dyDescent="0.25">
      <c r="A12" s="22" t="s">
        <v>56</v>
      </c>
      <c r="B12" s="21" t="s">
        <v>175</v>
      </c>
      <c r="C12" s="20" t="s">
        <v>251</v>
      </c>
      <c r="D12" s="20" t="s">
        <v>253</v>
      </c>
      <c r="E12" s="19" t="s">
        <v>252</v>
      </c>
    </row>
    <row r="13" spans="1:5" ht="51" x14ac:dyDescent="0.25">
      <c r="A13" s="18" t="s">
        <v>57</v>
      </c>
      <c r="B13" s="17" t="s">
        <v>176</v>
      </c>
      <c r="C13" s="16" t="s">
        <v>251</v>
      </c>
      <c r="D13" s="16" t="s">
        <v>250</v>
      </c>
      <c r="E13" s="15" t="s">
        <v>249</v>
      </c>
    </row>
    <row r="14" spans="1:5" x14ac:dyDescent="0.25">
      <c r="A14" s="22" t="s">
        <v>58</v>
      </c>
      <c r="B14" s="21" t="s">
        <v>177</v>
      </c>
      <c r="C14" s="20" t="s">
        <v>273</v>
      </c>
      <c r="D14" s="20"/>
      <c r="E14" s="19"/>
    </row>
    <row r="15" spans="1:5" x14ac:dyDescent="0.25">
      <c r="A15" s="18" t="s">
        <v>59</v>
      </c>
      <c r="B15" s="17" t="s">
        <v>178</v>
      </c>
      <c r="C15" s="16" t="s">
        <v>288</v>
      </c>
      <c r="D15" s="16"/>
      <c r="E15" s="15"/>
    </row>
    <row r="16" spans="1:5" ht="89.25" x14ac:dyDescent="0.25">
      <c r="A16" s="22" t="s">
        <v>61</v>
      </c>
      <c r="B16" s="21" t="s">
        <v>180</v>
      </c>
      <c r="C16" s="20" t="s">
        <v>248</v>
      </c>
      <c r="D16" s="20" t="s">
        <v>247</v>
      </c>
      <c r="E16" s="19" t="s">
        <v>289</v>
      </c>
    </row>
    <row r="17" spans="1:5" ht="25.5" x14ac:dyDescent="0.25">
      <c r="A17" s="18" t="s">
        <v>62</v>
      </c>
      <c r="B17" s="17" t="s">
        <v>181</v>
      </c>
      <c r="C17" s="16" t="s">
        <v>245</v>
      </c>
      <c r="D17" s="16" t="s">
        <v>244</v>
      </c>
      <c r="E17" s="15" t="s">
        <v>243</v>
      </c>
    </row>
    <row r="18" spans="1:5" ht="25.5" x14ac:dyDescent="0.25">
      <c r="A18" s="22" t="s">
        <v>63</v>
      </c>
      <c r="B18" s="21" t="s">
        <v>182</v>
      </c>
      <c r="C18" s="20" t="s">
        <v>272</v>
      </c>
      <c r="D18" s="20" t="s">
        <v>241</v>
      </c>
      <c r="E18" s="19" t="s">
        <v>240</v>
      </c>
    </row>
    <row r="19" spans="1:5" ht="63.75" x14ac:dyDescent="0.25">
      <c r="A19" s="18" t="s">
        <v>64</v>
      </c>
      <c r="B19" s="17" t="s">
        <v>183</v>
      </c>
      <c r="C19" s="16" t="s">
        <v>271</v>
      </c>
      <c r="D19" s="16" t="s">
        <v>270</v>
      </c>
      <c r="E19" s="15" t="s">
        <v>269</v>
      </c>
    </row>
    <row r="20" spans="1:5" ht="25.5" x14ac:dyDescent="0.25">
      <c r="A20" s="22" t="s">
        <v>65</v>
      </c>
      <c r="B20" s="21" t="s">
        <v>184</v>
      </c>
      <c r="C20" s="20" t="s">
        <v>268</v>
      </c>
      <c r="D20" s="20" t="s">
        <v>267</v>
      </c>
      <c r="E20" s="19" t="s">
        <v>266</v>
      </c>
    </row>
    <row r="21" spans="1:5" ht="25.5" x14ac:dyDescent="0.25">
      <c r="A21" s="18" t="s">
        <v>66</v>
      </c>
      <c r="B21" s="17" t="s">
        <v>185</v>
      </c>
      <c r="C21" s="16" t="s">
        <v>242</v>
      </c>
      <c r="D21" s="16" t="s">
        <v>241</v>
      </c>
      <c r="E21" s="15" t="s">
        <v>240</v>
      </c>
    </row>
    <row r="22" spans="1:5" x14ac:dyDescent="0.25">
      <c r="A22" s="22" t="s">
        <v>67</v>
      </c>
      <c r="B22" s="21" t="s">
        <v>186</v>
      </c>
      <c r="C22" s="20" t="s">
        <v>265</v>
      </c>
      <c r="D22" s="20" t="s">
        <v>264</v>
      </c>
      <c r="E22" s="19" t="s">
        <v>263</v>
      </c>
    </row>
    <row r="23" spans="1:5" ht="25.5" x14ac:dyDescent="0.25">
      <c r="A23" s="18" t="s">
        <v>68</v>
      </c>
      <c r="B23" s="17" t="s">
        <v>187</v>
      </c>
      <c r="C23" s="16" t="s">
        <v>242</v>
      </c>
      <c r="D23" s="16" t="s">
        <v>241</v>
      </c>
      <c r="E23" s="15" t="s">
        <v>262</v>
      </c>
    </row>
    <row r="24" spans="1:5" ht="25.5" x14ac:dyDescent="0.25">
      <c r="A24" s="22" t="s">
        <v>69</v>
      </c>
      <c r="B24" s="21" t="s">
        <v>142</v>
      </c>
      <c r="C24" s="20" t="s">
        <v>261</v>
      </c>
      <c r="D24" s="20" t="s">
        <v>260</v>
      </c>
      <c r="E24" s="19" t="s">
        <v>259</v>
      </c>
    </row>
    <row r="25" spans="1:5" ht="25.5" x14ac:dyDescent="0.25">
      <c r="A25" s="18" t="s">
        <v>80</v>
      </c>
      <c r="B25" s="17" t="s">
        <v>152</v>
      </c>
      <c r="C25" s="16" t="s">
        <v>242</v>
      </c>
      <c r="D25" s="16" t="s">
        <v>241</v>
      </c>
      <c r="E25" s="15" t="s">
        <v>240</v>
      </c>
    </row>
    <row r="26" spans="1:5" ht="51" x14ac:dyDescent="0.25">
      <c r="A26" s="23" t="s">
        <v>81</v>
      </c>
      <c r="B26" s="21" t="s">
        <v>154</v>
      </c>
      <c r="C26" s="20" t="s">
        <v>258</v>
      </c>
      <c r="D26" s="20"/>
      <c r="E26" s="19" t="s">
        <v>257</v>
      </c>
    </row>
    <row r="27" spans="1:5" ht="25.5" x14ac:dyDescent="0.25">
      <c r="A27" s="18" t="s">
        <v>87</v>
      </c>
      <c r="B27" s="17" t="s">
        <v>160</v>
      </c>
      <c r="C27" s="16" t="s">
        <v>242</v>
      </c>
      <c r="D27" s="16" t="s">
        <v>241</v>
      </c>
      <c r="E27" s="15" t="s">
        <v>240</v>
      </c>
    </row>
    <row r="28" spans="1:5" x14ac:dyDescent="0.25">
      <c r="A28" s="22" t="s">
        <v>92</v>
      </c>
      <c r="B28" s="21" t="s">
        <v>193</v>
      </c>
      <c r="C28" s="20" t="s">
        <v>256</v>
      </c>
      <c r="D28" s="20" t="s">
        <v>255</v>
      </c>
      <c r="E28" s="19" t="s">
        <v>254</v>
      </c>
    </row>
    <row r="29" spans="1:5" ht="51" x14ac:dyDescent="0.25">
      <c r="A29" s="18" t="s">
        <v>96</v>
      </c>
      <c r="B29" s="17" t="s">
        <v>197</v>
      </c>
      <c r="C29" s="16" t="s">
        <v>251</v>
      </c>
      <c r="D29" s="16" t="s">
        <v>253</v>
      </c>
      <c r="E29" s="15" t="s">
        <v>252</v>
      </c>
    </row>
    <row r="30" spans="1:5" ht="51" x14ac:dyDescent="0.25">
      <c r="A30" s="22" t="s">
        <v>97</v>
      </c>
      <c r="B30" s="21" t="s">
        <v>198</v>
      </c>
      <c r="C30" s="20" t="s">
        <v>251</v>
      </c>
      <c r="D30" s="20" t="s">
        <v>250</v>
      </c>
      <c r="E30" s="19" t="s">
        <v>249</v>
      </c>
    </row>
    <row r="31" spans="1:5" x14ac:dyDescent="0.25">
      <c r="A31" s="18" t="s">
        <v>99</v>
      </c>
      <c r="B31" s="17" t="s">
        <v>178</v>
      </c>
      <c r="C31" s="16" t="s">
        <v>288</v>
      </c>
      <c r="D31" s="16"/>
      <c r="E31" s="15"/>
    </row>
    <row r="32" spans="1:5" ht="89.25" x14ac:dyDescent="0.25">
      <c r="A32" s="22" t="s">
        <v>101</v>
      </c>
      <c r="B32" s="21" t="s">
        <v>199</v>
      </c>
      <c r="C32" s="20" t="s">
        <v>248</v>
      </c>
      <c r="D32" s="20" t="s">
        <v>247</v>
      </c>
      <c r="E32" s="19" t="s">
        <v>246</v>
      </c>
    </row>
    <row r="33" spans="1:5" ht="25.5" x14ac:dyDescent="0.25">
      <c r="A33" s="18" t="s">
        <v>102</v>
      </c>
      <c r="B33" s="17" t="s">
        <v>200</v>
      </c>
      <c r="C33" s="16" t="s">
        <v>242</v>
      </c>
      <c r="D33" s="16" t="s">
        <v>241</v>
      </c>
      <c r="E33" s="15" t="s">
        <v>240</v>
      </c>
    </row>
    <row r="34" spans="1:5" ht="25.5" x14ac:dyDescent="0.25">
      <c r="A34" s="22" t="s">
        <v>103</v>
      </c>
      <c r="B34" s="21" t="s">
        <v>201</v>
      </c>
      <c r="C34" s="20" t="s">
        <v>242</v>
      </c>
      <c r="D34" s="20" t="s">
        <v>241</v>
      </c>
      <c r="E34" s="19" t="s">
        <v>240</v>
      </c>
    </row>
    <row r="35" spans="1:5" ht="25.5" x14ac:dyDescent="0.25">
      <c r="A35" s="18" t="s">
        <v>110</v>
      </c>
      <c r="B35" s="17" t="s">
        <v>208</v>
      </c>
      <c r="C35" s="16" t="s">
        <v>242</v>
      </c>
      <c r="D35" s="16" t="s">
        <v>241</v>
      </c>
      <c r="E35" s="15" t="s">
        <v>240</v>
      </c>
    </row>
    <row r="36" spans="1:5" ht="25.5" x14ac:dyDescent="0.25">
      <c r="A36" s="22" t="s">
        <v>115</v>
      </c>
      <c r="B36" s="21" t="s">
        <v>973</v>
      </c>
      <c r="C36" s="20" t="s">
        <v>242</v>
      </c>
      <c r="D36" s="20" t="s">
        <v>241</v>
      </c>
      <c r="E36" s="19" t="s">
        <v>240</v>
      </c>
    </row>
    <row r="37" spans="1:5" ht="25.5" x14ac:dyDescent="0.25">
      <c r="A37" s="18" t="s">
        <v>121</v>
      </c>
      <c r="B37" s="17" t="s">
        <v>218</v>
      </c>
      <c r="C37" s="16" t="s">
        <v>242</v>
      </c>
      <c r="D37" s="16" t="s">
        <v>241</v>
      </c>
      <c r="E37" s="15" t="s">
        <v>240</v>
      </c>
    </row>
    <row r="38" spans="1:5" ht="25.5" x14ac:dyDescent="0.25">
      <c r="A38" s="22" t="s">
        <v>122</v>
      </c>
      <c r="B38" s="21" t="s">
        <v>219</v>
      </c>
      <c r="C38" s="20" t="s">
        <v>242</v>
      </c>
      <c r="D38" s="20" t="s">
        <v>241</v>
      </c>
      <c r="E38" s="19" t="s">
        <v>240</v>
      </c>
    </row>
    <row r="39" spans="1:5" ht="25.5" x14ac:dyDescent="0.25">
      <c r="A39" s="18" t="s">
        <v>129</v>
      </c>
      <c r="B39" s="17" t="s">
        <v>226</v>
      </c>
      <c r="C39" s="16" t="s">
        <v>242</v>
      </c>
      <c r="D39" s="16" t="s">
        <v>241</v>
      </c>
      <c r="E39" s="15" t="s">
        <v>240</v>
      </c>
    </row>
    <row r="40" spans="1:5" ht="25.5" x14ac:dyDescent="0.25">
      <c r="A40" s="22" t="s">
        <v>132</v>
      </c>
      <c r="B40" s="21" t="s">
        <v>974</v>
      </c>
      <c r="C40" s="20" t="s">
        <v>242</v>
      </c>
      <c r="D40" s="20" t="s">
        <v>241</v>
      </c>
      <c r="E40" s="19" t="s">
        <v>240</v>
      </c>
    </row>
  </sheetData>
  <sheetProtection algorithmName="SHA-512" hashValue="Bu3n7qRL9b7XNrYwmp54fZKwjzA556ztQAWMtYexIbVYQU+i0tILQyv04cKSYvi+V+a9uugMqmowjNaR9slWUA==" saltValue="AqfdxxwFnaTMBb9xH5ls2w==" spinCount="100000" sheet="1" objects="1" scenarios="1"/>
  <autoFilter ref="A1:E40" xr:uid="{00000000-0009-0000-0000-000002000000}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4909-7BB3-4B7E-AFB3-1E3458D79C68}">
  <dimension ref="A1:D520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9.140625" bestFit="1" customWidth="1"/>
    <col min="2" max="2" width="18.42578125" bestFit="1" customWidth="1"/>
    <col min="3" max="3" width="18.7109375" bestFit="1" customWidth="1"/>
    <col min="4" max="4" width="76.5703125" bestFit="1" customWidth="1"/>
  </cols>
  <sheetData>
    <row r="1" spans="1:4" x14ac:dyDescent="0.25">
      <c r="A1" s="58" t="s">
        <v>976</v>
      </c>
      <c r="B1" s="58" t="s">
        <v>977</v>
      </c>
      <c r="C1" s="58" t="s">
        <v>991</v>
      </c>
      <c r="D1" s="58" t="s">
        <v>992</v>
      </c>
    </row>
    <row r="2" spans="1:4" x14ac:dyDescent="0.25">
      <c r="A2" s="35" t="s">
        <v>291</v>
      </c>
      <c r="B2" s="35" t="s">
        <v>291</v>
      </c>
      <c r="C2" s="59" t="s">
        <v>17</v>
      </c>
      <c r="D2" s="60" t="s">
        <v>141</v>
      </c>
    </row>
    <row r="3" spans="1:4" x14ac:dyDescent="0.25">
      <c r="A3" s="35" t="s">
        <v>291</v>
      </c>
      <c r="B3" s="35" t="s">
        <v>291</v>
      </c>
      <c r="C3" s="59" t="s">
        <v>18</v>
      </c>
      <c r="D3" s="61" t="s">
        <v>142</v>
      </c>
    </row>
    <row r="4" spans="1:4" x14ac:dyDescent="0.25">
      <c r="A4" s="35" t="s">
        <v>291</v>
      </c>
      <c r="B4" s="35" t="s">
        <v>291</v>
      </c>
      <c r="C4" s="59" t="s">
        <v>19</v>
      </c>
      <c r="D4" s="54" t="s">
        <v>143</v>
      </c>
    </row>
    <row r="5" spans="1:4" x14ac:dyDescent="0.25">
      <c r="A5" s="36" t="s">
        <v>292</v>
      </c>
      <c r="B5" s="36" t="s">
        <v>292</v>
      </c>
      <c r="C5" s="35" t="s">
        <v>291</v>
      </c>
      <c r="D5" s="37" t="s">
        <v>293</v>
      </c>
    </row>
    <row r="6" spans="1:4" x14ac:dyDescent="0.25">
      <c r="A6" s="36" t="s">
        <v>294</v>
      </c>
      <c r="B6" s="36" t="s">
        <v>294</v>
      </c>
      <c r="C6" s="35" t="s">
        <v>291</v>
      </c>
      <c r="D6" s="37" t="s">
        <v>295</v>
      </c>
    </row>
    <row r="7" spans="1:4" x14ac:dyDescent="0.25">
      <c r="A7" s="36" t="s">
        <v>296</v>
      </c>
      <c r="B7" s="36" t="s">
        <v>296</v>
      </c>
      <c r="C7" s="35" t="s">
        <v>291</v>
      </c>
      <c r="D7" s="37" t="s">
        <v>297</v>
      </c>
    </row>
    <row r="8" spans="1:4" x14ac:dyDescent="0.25">
      <c r="A8" s="36" t="s">
        <v>298</v>
      </c>
      <c r="B8" s="36" t="s">
        <v>298</v>
      </c>
      <c r="C8" s="35" t="s">
        <v>291</v>
      </c>
      <c r="D8" s="37" t="s">
        <v>299</v>
      </c>
    </row>
    <row r="9" spans="1:4" x14ac:dyDescent="0.25">
      <c r="A9" s="36" t="s">
        <v>300</v>
      </c>
      <c r="B9" s="36" t="s">
        <v>300</v>
      </c>
      <c r="C9" s="35" t="s">
        <v>291</v>
      </c>
      <c r="D9" s="37" t="s">
        <v>301</v>
      </c>
    </row>
    <row r="10" spans="1:4" x14ac:dyDescent="0.25">
      <c r="A10" s="36" t="s">
        <v>302</v>
      </c>
      <c r="B10" s="36" t="s">
        <v>302</v>
      </c>
      <c r="C10" s="35" t="s">
        <v>291</v>
      </c>
      <c r="D10" s="37" t="s">
        <v>303</v>
      </c>
    </row>
    <row r="11" spans="1:4" x14ac:dyDescent="0.25">
      <c r="A11" s="36" t="s">
        <v>304</v>
      </c>
      <c r="B11" s="36" t="s">
        <v>304</v>
      </c>
      <c r="C11" s="35" t="s">
        <v>291</v>
      </c>
      <c r="D11" s="37" t="s">
        <v>305</v>
      </c>
    </row>
    <row r="12" spans="1:4" x14ac:dyDescent="0.25">
      <c r="A12" s="35" t="s">
        <v>291</v>
      </c>
      <c r="B12" s="35" t="s">
        <v>291</v>
      </c>
      <c r="C12" s="59" t="s">
        <v>20</v>
      </c>
      <c r="D12" s="54" t="s">
        <v>144</v>
      </c>
    </row>
    <row r="13" spans="1:4" x14ac:dyDescent="0.25">
      <c r="A13" s="35" t="s">
        <v>291</v>
      </c>
      <c r="B13" s="35" t="s">
        <v>291</v>
      </c>
      <c r="C13" s="59" t="s">
        <v>21</v>
      </c>
      <c r="D13" s="55" t="s">
        <v>969</v>
      </c>
    </row>
    <row r="14" spans="1:4" x14ac:dyDescent="0.25">
      <c r="A14" s="36" t="s">
        <v>306</v>
      </c>
      <c r="B14" s="36" t="s">
        <v>307</v>
      </c>
      <c r="C14" s="35" t="s">
        <v>291</v>
      </c>
      <c r="D14" s="37" t="s">
        <v>308</v>
      </c>
    </row>
    <row r="15" spans="1:4" x14ac:dyDescent="0.25">
      <c r="A15" s="36" t="s">
        <v>309</v>
      </c>
      <c r="B15" s="36" t="s">
        <v>310</v>
      </c>
      <c r="C15" s="35" t="s">
        <v>291</v>
      </c>
      <c r="D15" s="37" t="s">
        <v>311</v>
      </c>
    </row>
    <row r="16" spans="1:4" x14ac:dyDescent="0.25">
      <c r="A16" s="36" t="s">
        <v>312</v>
      </c>
      <c r="B16" s="36" t="s">
        <v>313</v>
      </c>
      <c r="C16" s="35" t="s">
        <v>291</v>
      </c>
      <c r="D16" s="37" t="s">
        <v>314</v>
      </c>
    </row>
    <row r="17" spans="1:4" x14ac:dyDescent="0.25">
      <c r="A17" s="36" t="s">
        <v>315</v>
      </c>
      <c r="B17" s="36" t="s">
        <v>316</v>
      </c>
      <c r="C17" s="35" t="s">
        <v>291</v>
      </c>
      <c r="D17" s="37" t="s">
        <v>317</v>
      </c>
    </row>
    <row r="18" spans="1:4" x14ac:dyDescent="0.25">
      <c r="A18" s="36" t="s">
        <v>318</v>
      </c>
      <c r="B18" s="36" t="s">
        <v>319</v>
      </c>
      <c r="C18" s="35" t="s">
        <v>291</v>
      </c>
      <c r="D18" s="37" t="s">
        <v>320</v>
      </c>
    </row>
    <row r="19" spans="1:4" x14ac:dyDescent="0.25">
      <c r="A19" s="36" t="s">
        <v>321</v>
      </c>
      <c r="B19" s="36" t="s">
        <v>322</v>
      </c>
      <c r="C19" s="35" t="s">
        <v>291</v>
      </c>
      <c r="D19" s="37" t="s">
        <v>323</v>
      </c>
    </row>
    <row r="20" spans="1:4" x14ac:dyDescent="0.25">
      <c r="A20" s="36" t="s">
        <v>324</v>
      </c>
      <c r="B20" s="36" t="s">
        <v>324</v>
      </c>
      <c r="C20" s="35" t="s">
        <v>291</v>
      </c>
      <c r="D20" s="37" t="s">
        <v>325</v>
      </c>
    </row>
    <row r="21" spans="1:4" x14ac:dyDescent="0.25">
      <c r="A21" s="36" t="s">
        <v>326</v>
      </c>
      <c r="B21" s="36" t="s">
        <v>326</v>
      </c>
      <c r="C21" s="35" t="s">
        <v>291</v>
      </c>
      <c r="D21" s="37" t="s">
        <v>327</v>
      </c>
    </row>
    <row r="22" spans="1:4" x14ac:dyDescent="0.25">
      <c r="A22" s="36" t="s">
        <v>328</v>
      </c>
      <c r="B22" s="36" t="s">
        <v>328</v>
      </c>
      <c r="C22" s="35" t="s">
        <v>291</v>
      </c>
      <c r="D22" s="37" t="s">
        <v>329</v>
      </c>
    </row>
    <row r="23" spans="1:4" x14ac:dyDescent="0.25">
      <c r="A23" s="36" t="s">
        <v>330</v>
      </c>
      <c r="B23" s="35" t="s">
        <v>287</v>
      </c>
      <c r="C23" s="35" t="s">
        <v>291</v>
      </c>
      <c r="D23" s="37" t="s">
        <v>331</v>
      </c>
    </row>
    <row r="24" spans="1:4" x14ac:dyDescent="0.25">
      <c r="A24" s="36" t="s">
        <v>332</v>
      </c>
      <c r="B24" s="36" t="s">
        <v>332</v>
      </c>
      <c r="C24" s="35" t="s">
        <v>291</v>
      </c>
      <c r="D24" s="37" t="s">
        <v>333</v>
      </c>
    </row>
    <row r="25" spans="1:4" x14ac:dyDescent="0.25">
      <c r="A25" s="36" t="s">
        <v>334</v>
      </c>
      <c r="B25" s="35" t="s">
        <v>291</v>
      </c>
      <c r="C25" s="35" t="s">
        <v>291</v>
      </c>
      <c r="D25" s="37" t="s">
        <v>335</v>
      </c>
    </row>
    <row r="26" spans="1:4" x14ac:dyDescent="0.25">
      <c r="A26" s="36" t="s">
        <v>336</v>
      </c>
      <c r="B26" s="36" t="s">
        <v>337</v>
      </c>
      <c r="C26" s="35" t="s">
        <v>291</v>
      </c>
      <c r="D26" s="37" t="s">
        <v>338</v>
      </c>
    </row>
    <row r="27" spans="1:4" x14ac:dyDescent="0.25">
      <c r="A27" s="36" t="s">
        <v>339</v>
      </c>
      <c r="B27" s="35" t="s">
        <v>291</v>
      </c>
      <c r="C27" s="35" t="s">
        <v>291</v>
      </c>
      <c r="D27" s="37" t="s">
        <v>340</v>
      </c>
    </row>
    <row r="28" spans="1:4" x14ac:dyDescent="0.25">
      <c r="A28" s="36" t="s">
        <v>341</v>
      </c>
      <c r="B28" s="35" t="s">
        <v>291</v>
      </c>
      <c r="C28" s="35" t="s">
        <v>291</v>
      </c>
      <c r="D28" s="37" t="s">
        <v>342</v>
      </c>
    </row>
    <row r="29" spans="1:4" x14ac:dyDescent="0.25">
      <c r="A29" s="36" t="s">
        <v>343</v>
      </c>
      <c r="B29" s="35" t="s">
        <v>291</v>
      </c>
      <c r="C29" s="35" t="s">
        <v>291</v>
      </c>
      <c r="D29" s="37" t="s">
        <v>344</v>
      </c>
    </row>
    <row r="30" spans="1:4" x14ac:dyDescent="0.25">
      <c r="A30" s="35" t="s">
        <v>291</v>
      </c>
      <c r="B30" s="35" t="s">
        <v>291</v>
      </c>
      <c r="C30" s="59" t="s">
        <v>22</v>
      </c>
      <c r="D30" s="48" t="s">
        <v>970</v>
      </c>
    </row>
    <row r="31" spans="1:4" x14ac:dyDescent="0.25">
      <c r="A31" s="36" t="s">
        <v>345</v>
      </c>
      <c r="B31" s="35" t="s">
        <v>287</v>
      </c>
      <c r="C31" s="35" t="s">
        <v>291</v>
      </c>
      <c r="D31" s="37" t="s">
        <v>978</v>
      </c>
    </row>
    <row r="32" spans="1:4" x14ac:dyDescent="0.25">
      <c r="A32" s="36" t="s">
        <v>346</v>
      </c>
      <c r="B32" s="35" t="s">
        <v>287</v>
      </c>
      <c r="C32" s="35" t="s">
        <v>291</v>
      </c>
      <c r="D32" s="37" t="s">
        <v>347</v>
      </c>
    </row>
    <row r="33" spans="1:4" x14ac:dyDescent="0.25">
      <c r="A33" s="35" t="s">
        <v>291</v>
      </c>
      <c r="B33" s="36" t="s">
        <v>348</v>
      </c>
      <c r="C33" s="35" t="s">
        <v>291</v>
      </c>
      <c r="D33" s="37" t="s">
        <v>349</v>
      </c>
    </row>
    <row r="34" spans="1:4" x14ac:dyDescent="0.25">
      <c r="A34" s="35" t="s">
        <v>291</v>
      </c>
      <c r="B34" s="36" t="s">
        <v>350</v>
      </c>
      <c r="C34" s="35" t="s">
        <v>291</v>
      </c>
      <c r="D34" s="37" t="s">
        <v>351</v>
      </c>
    </row>
    <row r="35" spans="1:4" x14ac:dyDescent="0.25">
      <c r="A35" s="35" t="s">
        <v>291</v>
      </c>
      <c r="B35" s="35" t="s">
        <v>291</v>
      </c>
      <c r="C35" s="59" t="s">
        <v>23</v>
      </c>
      <c r="D35" s="54" t="s">
        <v>145</v>
      </c>
    </row>
    <row r="36" spans="1:4" x14ac:dyDescent="0.25">
      <c r="A36" s="35" t="s">
        <v>291</v>
      </c>
      <c r="B36" s="35" t="s">
        <v>291</v>
      </c>
      <c r="C36" s="59" t="s">
        <v>24</v>
      </c>
      <c r="D36" s="55" t="s">
        <v>969</v>
      </c>
    </row>
    <row r="37" spans="1:4" x14ac:dyDescent="0.25">
      <c r="A37" s="36" t="s">
        <v>352</v>
      </c>
      <c r="B37" s="36" t="s">
        <v>352</v>
      </c>
      <c r="C37" s="35" t="s">
        <v>291</v>
      </c>
      <c r="D37" s="37" t="s">
        <v>353</v>
      </c>
    </row>
    <row r="38" spans="1:4" x14ac:dyDescent="0.25">
      <c r="A38" s="35" t="s">
        <v>291</v>
      </c>
      <c r="B38" s="36" t="s">
        <v>354</v>
      </c>
      <c r="C38" s="35" t="s">
        <v>291</v>
      </c>
      <c r="D38" s="37" t="s">
        <v>355</v>
      </c>
    </row>
    <row r="39" spans="1:4" x14ac:dyDescent="0.25">
      <c r="A39" s="36" t="s">
        <v>356</v>
      </c>
      <c r="B39" s="36" t="s">
        <v>356</v>
      </c>
      <c r="C39" s="35" t="s">
        <v>291</v>
      </c>
      <c r="D39" s="37" t="s">
        <v>357</v>
      </c>
    </row>
    <row r="40" spans="1:4" x14ac:dyDescent="0.25">
      <c r="A40" s="35" t="s">
        <v>291</v>
      </c>
      <c r="B40" s="36" t="s">
        <v>358</v>
      </c>
      <c r="C40" s="35" t="s">
        <v>291</v>
      </c>
      <c r="D40" s="37" t="s">
        <v>359</v>
      </c>
    </row>
    <row r="41" spans="1:4" x14ac:dyDescent="0.25">
      <c r="A41" s="35" t="s">
        <v>291</v>
      </c>
      <c r="B41" s="36" t="s">
        <v>360</v>
      </c>
      <c r="C41" s="35" t="s">
        <v>291</v>
      </c>
      <c r="D41" s="37" t="s">
        <v>361</v>
      </c>
    </row>
    <row r="42" spans="1:4" x14ac:dyDescent="0.25">
      <c r="A42" s="35" t="s">
        <v>291</v>
      </c>
      <c r="B42" s="36" t="s">
        <v>362</v>
      </c>
      <c r="C42" s="35" t="s">
        <v>291</v>
      </c>
      <c r="D42" s="37" t="s">
        <v>363</v>
      </c>
    </row>
    <row r="43" spans="1:4" x14ac:dyDescent="0.25">
      <c r="A43" s="36" t="s">
        <v>364</v>
      </c>
      <c r="B43" s="36" t="s">
        <v>364</v>
      </c>
      <c r="C43" s="35" t="s">
        <v>291</v>
      </c>
      <c r="D43" s="37" t="s">
        <v>365</v>
      </c>
    </row>
    <row r="44" spans="1:4" x14ac:dyDescent="0.25">
      <c r="A44" s="36" t="s">
        <v>366</v>
      </c>
      <c r="B44" s="36" t="s">
        <v>366</v>
      </c>
      <c r="C44" s="35" t="s">
        <v>291</v>
      </c>
      <c r="D44" s="37" t="s">
        <v>367</v>
      </c>
    </row>
    <row r="45" spans="1:4" x14ac:dyDescent="0.25">
      <c r="A45" s="36" t="s">
        <v>368</v>
      </c>
      <c r="B45" s="36" t="s">
        <v>368</v>
      </c>
      <c r="C45" s="35" t="s">
        <v>291</v>
      </c>
      <c r="D45" s="37" t="s">
        <v>369</v>
      </c>
    </row>
    <row r="46" spans="1:4" x14ac:dyDescent="0.25">
      <c r="A46" s="36" t="s">
        <v>370</v>
      </c>
      <c r="B46" s="36" t="s">
        <v>370</v>
      </c>
      <c r="C46" s="35" t="s">
        <v>291</v>
      </c>
      <c r="D46" s="37" t="s">
        <v>371</v>
      </c>
    </row>
    <row r="47" spans="1:4" x14ac:dyDescent="0.25">
      <c r="A47" s="36" t="s">
        <v>372</v>
      </c>
      <c r="B47" s="36" t="s">
        <v>373</v>
      </c>
      <c r="C47" s="35" t="s">
        <v>291</v>
      </c>
      <c r="D47" s="37" t="s">
        <v>374</v>
      </c>
    </row>
    <row r="48" spans="1:4" x14ac:dyDescent="0.25">
      <c r="A48" s="36" t="s">
        <v>375</v>
      </c>
      <c r="B48" s="36" t="s">
        <v>376</v>
      </c>
      <c r="C48" s="35" t="s">
        <v>291</v>
      </c>
      <c r="D48" s="37" t="s">
        <v>377</v>
      </c>
    </row>
    <row r="49" spans="1:4" x14ac:dyDescent="0.25">
      <c r="A49" s="35" t="s">
        <v>291</v>
      </c>
      <c r="B49" s="36" t="s">
        <v>378</v>
      </c>
      <c r="C49" s="35" t="s">
        <v>291</v>
      </c>
      <c r="D49" s="37" t="s">
        <v>379</v>
      </c>
    </row>
    <row r="50" spans="1:4" x14ac:dyDescent="0.25">
      <c r="A50" s="36" t="s">
        <v>380</v>
      </c>
      <c r="B50" s="36" t="s">
        <v>381</v>
      </c>
      <c r="C50" s="35" t="s">
        <v>291</v>
      </c>
      <c r="D50" s="37" t="s">
        <v>382</v>
      </c>
    </row>
    <row r="51" spans="1:4" x14ac:dyDescent="0.25">
      <c r="A51" s="35" t="s">
        <v>291</v>
      </c>
      <c r="B51" s="35" t="s">
        <v>291</v>
      </c>
      <c r="C51" s="59" t="s">
        <v>25</v>
      </c>
      <c r="D51" s="55" t="s">
        <v>970</v>
      </c>
    </row>
    <row r="52" spans="1:4" x14ac:dyDescent="0.25">
      <c r="A52" s="36" t="s">
        <v>383</v>
      </c>
      <c r="B52" s="35" t="s">
        <v>291</v>
      </c>
      <c r="C52" s="35" t="s">
        <v>291</v>
      </c>
      <c r="D52" s="37" t="s">
        <v>384</v>
      </c>
    </row>
    <row r="53" spans="1:4" x14ac:dyDescent="0.25">
      <c r="A53" s="36" t="s">
        <v>385</v>
      </c>
      <c r="B53" s="35" t="s">
        <v>291</v>
      </c>
      <c r="C53" s="35" t="s">
        <v>291</v>
      </c>
      <c r="D53" s="37" t="s">
        <v>386</v>
      </c>
    </row>
    <row r="54" spans="1:4" x14ac:dyDescent="0.25">
      <c r="A54" s="35" t="s">
        <v>291</v>
      </c>
      <c r="B54" s="35" t="s">
        <v>291</v>
      </c>
      <c r="C54" s="59" t="s">
        <v>26</v>
      </c>
      <c r="D54" s="54" t="s">
        <v>146</v>
      </c>
    </row>
    <row r="55" spans="1:4" x14ac:dyDescent="0.25">
      <c r="A55" s="36" t="s">
        <v>387</v>
      </c>
      <c r="B55" s="36" t="s">
        <v>388</v>
      </c>
      <c r="C55" s="35" t="s">
        <v>291</v>
      </c>
      <c r="D55" s="37" t="s">
        <v>389</v>
      </c>
    </row>
    <row r="56" spans="1:4" x14ac:dyDescent="0.25">
      <c r="A56" s="36" t="s">
        <v>390</v>
      </c>
      <c r="B56" s="36" t="s">
        <v>390</v>
      </c>
      <c r="C56" s="35" t="s">
        <v>291</v>
      </c>
      <c r="D56" s="37" t="s">
        <v>391</v>
      </c>
    </row>
    <row r="57" spans="1:4" x14ac:dyDescent="0.25">
      <c r="A57" s="36" t="s">
        <v>392</v>
      </c>
      <c r="B57" s="35" t="s">
        <v>291</v>
      </c>
      <c r="C57" s="35" t="s">
        <v>291</v>
      </c>
      <c r="D57" s="37" t="s">
        <v>393</v>
      </c>
    </row>
    <row r="58" spans="1:4" x14ac:dyDescent="0.25">
      <c r="A58" s="36" t="s">
        <v>394</v>
      </c>
      <c r="B58" s="36" t="s">
        <v>395</v>
      </c>
      <c r="C58" s="35" t="s">
        <v>291</v>
      </c>
      <c r="D58" s="37" t="s">
        <v>396</v>
      </c>
    </row>
    <row r="59" spans="1:4" x14ac:dyDescent="0.25">
      <c r="A59" s="36" t="s">
        <v>397</v>
      </c>
      <c r="B59" s="36" t="s">
        <v>397</v>
      </c>
      <c r="C59" s="35" t="s">
        <v>291</v>
      </c>
      <c r="D59" s="37" t="s">
        <v>398</v>
      </c>
    </row>
    <row r="60" spans="1:4" x14ac:dyDescent="0.25">
      <c r="A60" s="36" t="s">
        <v>399</v>
      </c>
      <c r="B60" s="36" t="s">
        <v>399</v>
      </c>
      <c r="C60" s="35" t="s">
        <v>291</v>
      </c>
      <c r="D60" s="37" t="s">
        <v>400</v>
      </c>
    </row>
    <row r="61" spans="1:4" x14ac:dyDescent="0.25">
      <c r="A61" s="36" t="s">
        <v>401</v>
      </c>
      <c r="B61" s="36" t="s">
        <v>401</v>
      </c>
      <c r="C61" s="35" t="s">
        <v>291</v>
      </c>
      <c r="D61" s="37" t="s">
        <v>402</v>
      </c>
    </row>
    <row r="62" spans="1:4" x14ac:dyDescent="0.25">
      <c r="A62" s="36" t="s">
        <v>403</v>
      </c>
      <c r="B62" s="36" t="s">
        <v>403</v>
      </c>
      <c r="C62" s="35" t="s">
        <v>291</v>
      </c>
      <c r="D62" s="37" t="s">
        <v>404</v>
      </c>
    </row>
    <row r="63" spans="1:4" x14ac:dyDescent="0.25">
      <c r="A63" s="36" t="s">
        <v>405</v>
      </c>
      <c r="B63" s="35" t="s">
        <v>291</v>
      </c>
      <c r="C63" s="35" t="s">
        <v>291</v>
      </c>
      <c r="D63" s="37" t="s">
        <v>406</v>
      </c>
    </row>
    <row r="64" spans="1:4" x14ac:dyDescent="0.25">
      <c r="A64" s="36" t="s">
        <v>407</v>
      </c>
      <c r="B64" s="36" t="s">
        <v>407</v>
      </c>
      <c r="C64" s="35" t="s">
        <v>291</v>
      </c>
      <c r="D64" s="37" t="s">
        <v>408</v>
      </c>
    </row>
    <row r="65" spans="1:4" x14ac:dyDescent="0.25">
      <c r="A65" s="36" t="s">
        <v>409</v>
      </c>
      <c r="B65" s="36" t="s">
        <v>409</v>
      </c>
      <c r="C65" s="35" t="s">
        <v>291</v>
      </c>
      <c r="D65" s="37" t="s">
        <v>410</v>
      </c>
    </row>
    <row r="66" spans="1:4" x14ac:dyDescent="0.25">
      <c r="A66" s="36" t="s">
        <v>411</v>
      </c>
      <c r="B66" s="36" t="s">
        <v>412</v>
      </c>
      <c r="C66" s="35" t="s">
        <v>291</v>
      </c>
      <c r="D66" s="37" t="s">
        <v>413</v>
      </c>
    </row>
    <row r="67" spans="1:4" x14ac:dyDescent="0.25">
      <c r="A67" s="36" t="s">
        <v>414</v>
      </c>
      <c r="B67" s="36" t="s">
        <v>414</v>
      </c>
      <c r="C67" s="35" t="s">
        <v>291</v>
      </c>
      <c r="D67" s="37" t="s">
        <v>415</v>
      </c>
    </row>
    <row r="68" spans="1:4" x14ac:dyDescent="0.25">
      <c r="A68" s="36" t="s">
        <v>416</v>
      </c>
      <c r="B68" s="36" t="s">
        <v>416</v>
      </c>
      <c r="C68" s="35" t="s">
        <v>291</v>
      </c>
      <c r="D68" s="37" t="s">
        <v>417</v>
      </c>
    </row>
    <row r="69" spans="1:4" x14ac:dyDescent="0.25">
      <c r="A69" s="35" t="s">
        <v>291</v>
      </c>
      <c r="B69" s="35" t="s">
        <v>291</v>
      </c>
      <c r="C69" s="59" t="s">
        <v>27</v>
      </c>
      <c r="D69" s="54" t="s">
        <v>147</v>
      </c>
    </row>
    <row r="70" spans="1:4" x14ac:dyDescent="0.25">
      <c r="A70" s="36" t="s">
        <v>418</v>
      </c>
      <c r="B70" s="36" t="s">
        <v>418</v>
      </c>
      <c r="C70" s="35" t="s">
        <v>291</v>
      </c>
      <c r="D70" s="37" t="s">
        <v>419</v>
      </c>
    </row>
    <row r="71" spans="1:4" x14ac:dyDescent="0.25">
      <c r="A71" s="35" t="s">
        <v>291</v>
      </c>
      <c r="B71" s="35" t="s">
        <v>291</v>
      </c>
      <c r="C71" s="59" t="s">
        <v>28</v>
      </c>
      <c r="D71" s="54" t="s">
        <v>971</v>
      </c>
    </row>
    <row r="72" spans="1:4" x14ac:dyDescent="0.25">
      <c r="A72" s="36" t="s">
        <v>420</v>
      </c>
      <c r="B72" s="36" t="s">
        <v>420</v>
      </c>
      <c r="C72" s="35" t="s">
        <v>291</v>
      </c>
      <c r="D72" s="37" t="s">
        <v>421</v>
      </c>
    </row>
    <row r="73" spans="1:4" x14ac:dyDescent="0.25">
      <c r="A73" s="35" t="s">
        <v>291</v>
      </c>
      <c r="B73" s="35" t="s">
        <v>291</v>
      </c>
      <c r="C73" s="59" t="s">
        <v>29</v>
      </c>
      <c r="D73" s="54" t="s">
        <v>148</v>
      </c>
    </row>
    <row r="74" spans="1:4" x14ac:dyDescent="0.25">
      <c r="A74" s="36" t="s">
        <v>422</v>
      </c>
      <c r="B74" s="35" t="s">
        <v>291</v>
      </c>
      <c r="C74" s="35" t="s">
        <v>291</v>
      </c>
      <c r="D74" s="37" t="s">
        <v>423</v>
      </c>
    </row>
    <row r="75" spans="1:4" x14ac:dyDescent="0.25">
      <c r="A75" s="35" t="s">
        <v>291</v>
      </c>
      <c r="B75" s="35" t="s">
        <v>291</v>
      </c>
      <c r="C75" s="59" t="s">
        <v>30</v>
      </c>
      <c r="D75" s="54" t="s">
        <v>149</v>
      </c>
    </row>
    <row r="76" spans="1:4" x14ac:dyDescent="0.25">
      <c r="A76" s="35" t="s">
        <v>291</v>
      </c>
      <c r="B76" s="36" t="s">
        <v>424</v>
      </c>
      <c r="C76" s="35" t="s">
        <v>291</v>
      </c>
      <c r="D76" s="37" t="s">
        <v>425</v>
      </c>
    </row>
    <row r="77" spans="1:4" x14ac:dyDescent="0.25">
      <c r="A77" s="35" t="s">
        <v>291</v>
      </c>
      <c r="B77" s="36" t="s">
        <v>426</v>
      </c>
      <c r="C77" s="35" t="s">
        <v>291</v>
      </c>
      <c r="D77" s="37" t="s">
        <v>427</v>
      </c>
    </row>
    <row r="78" spans="1:4" x14ac:dyDescent="0.25">
      <c r="A78" s="35" t="s">
        <v>291</v>
      </c>
      <c r="B78" s="35" t="s">
        <v>291</v>
      </c>
      <c r="C78" s="59" t="s">
        <v>31</v>
      </c>
      <c r="D78" s="54" t="s">
        <v>150</v>
      </c>
    </row>
    <row r="79" spans="1:4" x14ac:dyDescent="0.25">
      <c r="A79" s="36" t="s">
        <v>428</v>
      </c>
      <c r="B79" s="36" t="s">
        <v>428</v>
      </c>
      <c r="C79" s="35" t="s">
        <v>291</v>
      </c>
      <c r="D79" s="37" t="s">
        <v>429</v>
      </c>
    </row>
    <row r="80" spans="1:4" x14ac:dyDescent="0.25">
      <c r="A80" s="36" t="s">
        <v>430</v>
      </c>
      <c r="B80" s="36" t="s">
        <v>430</v>
      </c>
      <c r="C80" s="35" t="s">
        <v>291</v>
      </c>
      <c r="D80" s="37" t="s">
        <v>431</v>
      </c>
    </row>
    <row r="81" spans="1:4" x14ac:dyDescent="0.25">
      <c r="A81" s="36" t="s">
        <v>432</v>
      </c>
      <c r="B81" s="36" t="s">
        <v>432</v>
      </c>
      <c r="C81" s="35" t="s">
        <v>291</v>
      </c>
      <c r="D81" s="37" t="s">
        <v>433</v>
      </c>
    </row>
    <row r="82" spans="1:4" x14ac:dyDescent="0.25">
      <c r="A82" s="36" t="s">
        <v>434</v>
      </c>
      <c r="B82" s="36" t="s">
        <v>434</v>
      </c>
      <c r="C82" s="35" t="s">
        <v>291</v>
      </c>
      <c r="D82" s="37" t="s">
        <v>435</v>
      </c>
    </row>
    <row r="83" spans="1:4" x14ac:dyDescent="0.25">
      <c r="A83" s="36" t="s">
        <v>436</v>
      </c>
      <c r="B83" s="36" t="s">
        <v>436</v>
      </c>
      <c r="C83" s="35" t="s">
        <v>291</v>
      </c>
      <c r="D83" s="37" t="s">
        <v>437</v>
      </c>
    </row>
    <row r="84" spans="1:4" x14ac:dyDescent="0.25">
      <c r="A84" s="36" t="s">
        <v>438</v>
      </c>
      <c r="B84" s="36" t="s">
        <v>438</v>
      </c>
      <c r="C84" s="35" t="s">
        <v>291</v>
      </c>
      <c r="D84" s="37" t="s">
        <v>439</v>
      </c>
    </row>
    <row r="85" spans="1:4" x14ac:dyDescent="0.25">
      <c r="A85" s="36" t="s">
        <v>440</v>
      </c>
      <c r="B85" s="36" t="s">
        <v>440</v>
      </c>
      <c r="C85" s="35" t="s">
        <v>291</v>
      </c>
      <c r="D85" s="37" t="s">
        <v>979</v>
      </c>
    </row>
    <row r="86" spans="1:4" x14ac:dyDescent="0.25">
      <c r="A86" s="36" t="s">
        <v>441</v>
      </c>
      <c r="B86" s="36" t="s">
        <v>442</v>
      </c>
      <c r="C86" s="35" t="s">
        <v>291</v>
      </c>
      <c r="D86" s="37" t="s">
        <v>443</v>
      </c>
    </row>
    <row r="87" spans="1:4" x14ac:dyDescent="0.25">
      <c r="A87" s="35" t="s">
        <v>291</v>
      </c>
      <c r="B87" s="35" t="s">
        <v>291</v>
      </c>
      <c r="C87" s="59" t="s">
        <v>32</v>
      </c>
      <c r="D87" s="54" t="s">
        <v>151</v>
      </c>
    </row>
    <row r="88" spans="1:4" x14ac:dyDescent="0.25">
      <c r="A88" s="36" t="s">
        <v>444</v>
      </c>
      <c r="B88" s="35" t="s">
        <v>291</v>
      </c>
      <c r="C88" s="35" t="s">
        <v>291</v>
      </c>
      <c r="D88" s="37" t="s">
        <v>445</v>
      </c>
    </row>
    <row r="89" spans="1:4" x14ac:dyDescent="0.25">
      <c r="A89" s="36" t="s">
        <v>446</v>
      </c>
      <c r="B89" s="36" t="s">
        <v>447</v>
      </c>
      <c r="C89" s="35" t="s">
        <v>291</v>
      </c>
      <c r="D89" s="37" t="s">
        <v>448</v>
      </c>
    </row>
    <row r="90" spans="1:4" x14ac:dyDescent="0.25">
      <c r="A90" s="36" t="s">
        <v>449</v>
      </c>
      <c r="B90" s="36" t="s">
        <v>450</v>
      </c>
      <c r="C90" s="35" t="s">
        <v>291</v>
      </c>
      <c r="D90" s="37" t="s">
        <v>451</v>
      </c>
    </row>
    <row r="91" spans="1:4" x14ac:dyDescent="0.25">
      <c r="A91" s="36" t="s">
        <v>452</v>
      </c>
      <c r="B91" s="36" t="s">
        <v>453</v>
      </c>
      <c r="C91" s="35" t="s">
        <v>291</v>
      </c>
      <c r="D91" s="37" t="s">
        <v>454</v>
      </c>
    </row>
    <row r="92" spans="1:4" x14ac:dyDescent="0.25">
      <c r="A92" s="36" t="s">
        <v>455</v>
      </c>
      <c r="B92" s="35" t="s">
        <v>291</v>
      </c>
      <c r="C92" s="35" t="s">
        <v>291</v>
      </c>
      <c r="D92" s="37" t="s">
        <v>456</v>
      </c>
    </row>
    <row r="93" spans="1:4" x14ac:dyDescent="0.25">
      <c r="A93" s="35" t="s">
        <v>291</v>
      </c>
      <c r="B93" s="35" t="s">
        <v>291</v>
      </c>
      <c r="C93" s="59" t="s">
        <v>33</v>
      </c>
      <c r="D93" s="61" t="s">
        <v>152</v>
      </c>
    </row>
    <row r="94" spans="1:4" x14ac:dyDescent="0.25">
      <c r="A94" s="35" t="s">
        <v>291</v>
      </c>
      <c r="B94" s="35" t="s">
        <v>291</v>
      </c>
      <c r="C94" s="59" t="s">
        <v>34</v>
      </c>
      <c r="D94" s="54" t="s">
        <v>153</v>
      </c>
    </row>
    <row r="95" spans="1:4" x14ac:dyDescent="0.25">
      <c r="A95" s="35" t="s">
        <v>291</v>
      </c>
      <c r="B95" s="36" t="s">
        <v>457</v>
      </c>
      <c r="C95" s="35" t="s">
        <v>291</v>
      </c>
      <c r="D95" s="37" t="s">
        <v>458</v>
      </c>
    </row>
    <row r="96" spans="1:4" x14ac:dyDescent="0.25">
      <c r="A96" s="35" t="s">
        <v>291</v>
      </c>
      <c r="B96" s="35" t="s">
        <v>291</v>
      </c>
      <c r="C96" s="59" t="s">
        <v>35</v>
      </c>
      <c r="D96" s="54" t="s">
        <v>154</v>
      </c>
    </row>
    <row r="97" spans="1:4" x14ac:dyDescent="0.25">
      <c r="A97" s="35" t="s">
        <v>291</v>
      </c>
      <c r="B97" s="36" t="s">
        <v>459</v>
      </c>
      <c r="C97" s="35" t="s">
        <v>291</v>
      </c>
      <c r="D97" s="37" t="s">
        <v>460</v>
      </c>
    </row>
    <row r="98" spans="1:4" x14ac:dyDescent="0.25">
      <c r="A98" s="35" t="s">
        <v>291</v>
      </c>
      <c r="B98" s="35" t="s">
        <v>291</v>
      </c>
      <c r="C98" s="59" t="s">
        <v>36</v>
      </c>
      <c r="D98" s="54" t="s">
        <v>155</v>
      </c>
    </row>
    <row r="99" spans="1:4" x14ac:dyDescent="0.25">
      <c r="A99" s="35" t="s">
        <v>291</v>
      </c>
      <c r="B99" s="36" t="s">
        <v>461</v>
      </c>
      <c r="C99" s="35" t="s">
        <v>291</v>
      </c>
      <c r="D99" s="37" t="s">
        <v>462</v>
      </c>
    </row>
    <row r="100" spans="1:4" x14ac:dyDescent="0.25">
      <c r="A100" s="35" t="s">
        <v>291</v>
      </c>
      <c r="B100" s="35" t="s">
        <v>291</v>
      </c>
      <c r="C100" s="59" t="s">
        <v>37</v>
      </c>
      <c r="D100" s="54" t="s">
        <v>156</v>
      </c>
    </row>
    <row r="101" spans="1:4" x14ac:dyDescent="0.25">
      <c r="A101" s="35" t="s">
        <v>291</v>
      </c>
      <c r="B101" s="36" t="s">
        <v>463</v>
      </c>
      <c r="C101" s="35" t="s">
        <v>291</v>
      </c>
      <c r="D101" s="37" t="s">
        <v>464</v>
      </c>
    </row>
    <row r="102" spans="1:4" x14ac:dyDescent="0.25">
      <c r="A102" s="35" t="s">
        <v>291</v>
      </c>
      <c r="B102" s="35" t="s">
        <v>291</v>
      </c>
      <c r="C102" s="59" t="s">
        <v>38</v>
      </c>
      <c r="D102" s="54" t="s">
        <v>157</v>
      </c>
    </row>
    <row r="103" spans="1:4" x14ac:dyDescent="0.25">
      <c r="A103" s="35" t="s">
        <v>291</v>
      </c>
      <c r="B103" s="36" t="s">
        <v>465</v>
      </c>
      <c r="C103" s="35" t="s">
        <v>291</v>
      </c>
      <c r="D103" s="37" t="s">
        <v>466</v>
      </c>
    </row>
    <row r="104" spans="1:4" x14ac:dyDescent="0.25">
      <c r="A104" s="35" t="s">
        <v>291</v>
      </c>
      <c r="B104" s="36" t="s">
        <v>467</v>
      </c>
      <c r="C104" s="35" t="s">
        <v>291</v>
      </c>
      <c r="D104" s="37" t="s">
        <v>468</v>
      </c>
    </row>
    <row r="105" spans="1:4" x14ac:dyDescent="0.25">
      <c r="A105" s="35" t="s">
        <v>291</v>
      </c>
      <c r="B105" s="36" t="s">
        <v>469</v>
      </c>
      <c r="C105" s="35" t="s">
        <v>291</v>
      </c>
      <c r="D105" s="37" t="s">
        <v>470</v>
      </c>
    </row>
    <row r="106" spans="1:4" x14ac:dyDescent="0.25">
      <c r="A106" s="35" t="s">
        <v>291</v>
      </c>
      <c r="B106" s="36" t="s">
        <v>471</v>
      </c>
      <c r="C106" s="35" t="s">
        <v>291</v>
      </c>
      <c r="D106" s="37" t="s">
        <v>472</v>
      </c>
    </row>
    <row r="107" spans="1:4" x14ac:dyDescent="0.25">
      <c r="A107" s="35" t="s">
        <v>291</v>
      </c>
      <c r="B107" s="36" t="s">
        <v>473</v>
      </c>
      <c r="C107" s="35" t="s">
        <v>291</v>
      </c>
      <c r="D107" s="37" t="s">
        <v>474</v>
      </c>
    </row>
    <row r="108" spans="1:4" x14ac:dyDescent="0.25">
      <c r="A108" s="35" t="s">
        <v>291</v>
      </c>
      <c r="B108" s="36" t="s">
        <v>475</v>
      </c>
      <c r="C108" s="35" t="s">
        <v>291</v>
      </c>
      <c r="D108" s="37" t="s">
        <v>476</v>
      </c>
    </row>
    <row r="109" spans="1:4" x14ac:dyDescent="0.25">
      <c r="A109" s="35" t="s">
        <v>291</v>
      </c>
      <c r="B109" s="36" t="s">
        <v>477</v>
      </c>
      <c r="C109" s="35" t="s">
        <v>291</v>
      </c>
      <c r="D109" s="37" t="s">
        <v>478</v>
      </c>
    </row>
    <row r="110" spans="1:4" x14ac:dyDescent="0.25">
      <c r="A110" s="35" t="s">
        <v>291</v>
      </c>
      <c r="B110" s="36" t="s">
        <v>479</v>
      </c>
      <c r="C110" s="35" t="s">
        <v>291</v>
      </c>
      <c r="D110" s="37" t="s">
        <v>480</v>
      </c>
    </row>
    <row r="111" spans="1:4" x14ac:dyDescent="0.25">
      <c r="A111" s="35" t="s">
        <v>291</v>
      </c>
      <c r="B111" s="36" t="s">
        <v>481</v>
      </c>
      <c r="C111" s="35" t="s">
        <v>291</v>
      </c>
      <c r="D111" s="37" t="s">
        <v>482</v>
      </c>
    </row>
    <row r="112" spans="1:4" x14ac:dyDescent="0.25">
      <c r="A112" s="35" t="s">
        <v>291</v>
      </c>
      <c r="B112" s="36" t="s">
        <v>483</v>
      </c>
      <c r="C112" s="35" t="s">
        <v>291</v>
      </c>
      <c r="D112" s="37" t="s">
        <v>484</v>
      </c>
    </row>
    <row r="113" spans="1:4" x14ac:dyDescent="0.25">
      <c r="A113" s="35" t="s">
        <v>291</v>
      </c>
      <c r="B113" s="36" t="s">
        <v>485</v>
      </c>
      <c r="C113" s="35" t="s">
        <v>291</v>
      </c>
      <c r="D113" s="37" t="s">
        <v>486</v>
      </c>
    </row>
    <row r="114" spans="1:4" x14ac:dyDescent="0.25">
      <c r="A114" s="35" t="s">
        <v>291</v>
      </c>
      <c r="B114" s="36" t="s">
        <v>487</v>
      </c>
      <c r="C114" s="35" t="s">
        <v>291</v>
      </c>
      <c r="D114" s="37" t="s">
        <v>488</v>
      </c>
    </row>
    <row r="115" spans="1:4" x14ac:dyDescent="0.25">
      <c r="A115" s="35" t="s">
        <v>291</v>
      </c>
      <c r="B115" s="36" t="s">
        <v>489</v>
      </c>
      <c r="C115" s="35" t="s">
        <v>291</v>
      </c>
      <c r="D115" s="37" t="s">
        <v>490</v>
      </c>
    </row>
    <row r="116" spans="1:4" x14ac:dyDescent="0.25">
      <c r="A116" s="35" t="s">
        <v>291</v>
      </c>
      <c r="B116" s="36" t="s">
        <v>491</v>
      </c>
      <c r="C116" s="35" t="s">
        <v>291</v>
      </c>
      <c r="D116" s="37" t="s">
        <v>492</v>
      </c>
    </row>
    <row r="117" spans="1:4" x14ac:dyDescent="0.25">
      <c r="A117" s="35" t="s">
        <v>291</v>
      </c>
      <c r="B117" s="36" t="s">
        <v>493</v>
      </c>
      <c r="C117" s="35" t="s">
        <v>291</v>
      </c>
      <c r="D117" s="37" t="s">
        <v>494</v>
      </c>
    </row>
    <row r="118" spans="1:4" x14ac:dyDescent="0.25">
      <c r="A118" s="35" t="s">
        <v>291</v>
      </c>
      <c r="B118" s="36" t="s">
        <v>497</v>
      </c>
      <c r="C118" s="35" t="s">
        <v>291</v>
      </c>
      <c r="D118" s="37" t="s">
        <v>498</v>
      </c>
    </row>
    <row r="119" spans="1:4" x14ac:dyDescent="0.25">
      <c r="A119" s="35" t="s">
        <v>291</v>
      </c>
      <c r="B119" s="36" t="s">
        <v>499</v>
      </c>
      <c r="C119" s="35" t="s">
        <v>291</v>
      </c>
      <c r="D119" s="37" t="s">
        <v>500</v>
      </c>
    </row>
    <row r="120" spans="1:4" x14ac:dyDescent="0.25">
      <c r="A120" s="35" t="s">
        <v>291</v>
      </c>
      <c r="B120" s="36" t="s">
        <v>501</v>
      </c>
      <c r="C120" s="35" t="s">
        <v>291</v>
      </c>
      <c r="D120" s="37" t="s">
        <v>502</v>
      </c>
    </row>
    <row r="121" spans="1:4" x14ac:dyDescent="0.25">
      <c r="A121" s="35" t="s">
        <v>291</v>
      </c>
      <c r="B121" s="36" t="s">
        <v>503</v>
      </c>
      <c r="C121" s="35" t="s">
        <v>291</v>
      </c>
      <c r="D121" s="37" t="s">
        <v>504</v>
      </c>
    </row>
    <row r="122" spans="1:4" x14ac:dyDescent="0.25">
      <c r="A122" s="35" t="s">
        <v>291</v>
      </c>
      <c r="B122" s="36" t="s">
        <v>505</v>
      </c>
      <c r="C122" s="35" t="s">
        <v>291</v>
      </c>
      <c r="D122" s="37" t="s">
        <v>506</v>
      </c>
    </row>
    <row r="123" spans="1:4" x14ac:dyDescent="0.25">
      <c r="A123" s="35" t="s">
        <v>291</v>
      </c>
      <c r="B123" s="36" t="s">
        <v>507</v>
      </c>
      <c r="C123" s="35" t="s">
        <v>291</v>
      </c>
      <c r="D123" s="37" t="s">
        <v>508</v>
      </c>
    </row>
    <row r="124" spans="1:4" x14ac:dyDescent="0.25">
      <c r="A124" s="35" t="s">
        <v>291</v>
      </c>
      <c r="B124" s="36" t="s">
        <v>509</v>
      </c>
      <c r="C124" s="35" t="s">
        <v>291</v>
      </c>
      <c r="D124" s="37" t="s">
        <v>510</v>
      </c>
    </row>
    <row r="125" spans="1:4" x14ac:dyDescent="0.25">
      <c r="A125" s="35" t="s">
        <v>291</v>
      </c>
      <c r="B125" s="36" t="s">
        <v>511</v>
      </c>
      <c r="C125" s="35" t="s">
        <v>291</v>
      </c>
      <c r="D125" s="37" t="s">
        <v>512</v>
      </c>
    </row>
    <row r="126" spans="1:4" x14ac:dyDescent="0.25">
      <c r="A126" s="35" t="s">
        <v>291</v>
      </c>
      <c r="B126" s="36" t="s">
        <v>513</v>
      </c>
      <c r="C126" s="35" t="s">
        <v>291</v>
      </c>
      <c r="D126" s="37" t="s">
        <v>514</v>
      </c>
    </row>
    <row r="127" spans="1:4" x14ac:dyDescent="0.25">
      <c r="A127" s="35" t="s">
        <v>291</v>
      </c>
      <c r="B127" s="36" t="s">
        <v>515</v>
      </c>
      <c r="C127" s="35" t="s">
        <v>291</v>
      </c>
      <c r="D127" s="37" t="s">
        <v>516</v>
      </c>
    </row>
    <row r="128" spans="1:4" x14ac:dyDescent="0.25">
      <c r="A128" s="35" t="s">
        <v>291</v>
      </c>
      <c r="B128" s="36" t="s">
        <v>517</v>
      </c>
      <c r="C128" s="35" t="s">
        <v>291</v>
      </c>
      <c r="D128" s="37" t="s">
        <v>518</v>
      </c>
    </row>
    <row r="129" spans="1:4" x14ac:dyDescent="0.25">
      <c r="A129" s="35" t="s">
        <v>291</v>
      </c>
      <c r="B129" s="36">
        <v>511164</v>
      </c>
      <c r="C129" s="35" t="s">
        <v>291</v>
      </c>
      <c r="D129" s="37" t="s">
        <v>1011</v>
      </c>
    </row>
    <row r="130" spans="1:4" x14ac:dyDescent="0.25">
      <c r="A130" s="35" t="s">
        <v>291</v>
      </c>
      <c r="B130" s="35" t="s">
        <v>291</v>
      </c>
      <c r="C130" s="59" t="s">
        <v>39</v>
      </c>
      <c r="D130" s="54" t="s">
        <v>158</v>
      </c>
    </row>
    <row r="131" spans="1:4" x14ac:dyDescent="0.25">
      <c r="A131" s="35" t="s">
        <v>291</v>
      </c>
      <c r="B131" s="36" t="s">
        <v>519</v>
      </c>
      <c r="C131" s="35" t="s">
        <v>291</v>
      </c>
      <c r="D131" s="37" t="s">
        <v>520</v>
      </c>
    </row>
    <row r="132" spans="1:4" x14ac:dyDescent="0.25">
      <c r="A132" s="35" t="s">
        <v>291</v>
      </c>
      <c r="B132" s="35" t="s">
        <v>291</v>
      </c>
      <c r="C132" s="59" t="s">
        <v>40</v>
      </c>
      <c r="D132" s="54" t="s">
        <v>159</v>
      </c>
    </row>
    <row r="133" spans="1:4" x14ac:dyDescent="0.25">
      <c r="A133" s="35" t="s">
        <v>291</v>
      </c>
      <c r="B133" s="36" t="s">
        <v>521</v>
      </c>
      <c r="C133" s="35" t="s">
        <v>291</v>
      </c>
      <c r="D133" s="37" t="s">
        <v>522</v>
      </c>
    </row>
    <row r="134" spans="1:4" x14ac:dyDescent="0.25">
      <c r="A134" s="35" t="s">
        <v>291</v>
      </c>
      <c r="B134" s="36" t="s">
        <v>523</v>
      </c>
      <c r="C134" s="35" t="s">
        <v>291</v>
      </c>
      <c r="D134" s="37" t="s">
        <v>524</v>
      </c>
    </row>
    <row r="135" spans="1:4" x14ac:dyDescent="0.25">
      <c r="A135" s="35" t="s">
        <v>291</v>
      </c>
      <c r="B135" s="36" t="s">
        <v>525</v>
      </c>
      <c r="C135" s="35" t="s">
        <v>291</v>
      </c>
      <c r="D135" s="37" t="s">
        <v>526</v>
      </c>
    </row>
    <row r="136" spans="1:4" x14ac:dyDescent="0.25">
      <c r="A136" s="35" t="s">
        <v>291</v>
      </c>
      <c r="B136" s="36" t="s">
        <v>527</v>
      </c>
      <c r="C136" s="35" t="s">
        <v>291</v>
      </c>
      <c r="D136" s="37" t="s">
        <v>528</v>
      </c>
    </row>
    <row r="137" spans="1:4" x14ac:dyDescent="0.25">
      <c r="A137" s="35" t="s">
        <v>291</v>
      </c>
      <c r="B137" s="36" t="s">
        <v>529</v>
      </c>
      <c r="C137" s="35" t="s">
        <v>291</v>
      </c>
      <c r="D137" s="37" t="s">
        <v>530</v>
      </c>
    </row>
    <row r="138" spans="1:4" x14ac:dyDescent="0.25">
      <c r="A138" s="35" t="s">
        <v>291</v>
      </c>
      <c r="B138" s="36" t="s">
        <v>531</v>
      </c>
      <c r="C138" s="35" t="s">
        <v>291</v>
      </c>
      <c r="D138" s="37" t="s">
        <v>532</v>
      </c>
    </row>
    <row r="139" spans="1:4" x14ac:dyDescent="0.25">
      <c r="A139" s="35" t="s">
        <v>291</v>
      </c>
      <c r="B139" s="36" t="s">
        <v>533</v>
      </c>
      <c r="C139" s="35" t="s">
        <v>291</v>
      </c>
      <c r="D139" s="37" t="s">
        <v>534</v>
      </c>
    </row>
    <row r="140" spans="1:4" x14ac:dyDescent="0.25">
      <c r="A140" s="35" t="s">
        <v>291</v>
      </c>
      <c r="B140" s="36" t="s">
        <v>535</v>
      </c>
      <c r="C140" s="35" t="s">
        <v>291</v>
      </c>
      <c r="D140" s="37" t="s">
        <v>761</v>
      </c>
    </row>
    <row r="141" spans="1:4" x14ac:dyDescent="0.25">
      <c r="A141" s="35" t="s">
        <v>291</v>
      </c>
      <c r="B141" s="36" t="s">
        <v>536</v>
      </c>
      <c r="C141" s="35" t="s">
        <v>291</v>
      </c>
      <c r="D141" s="37" t="s">
        <v>537</v>
      </c>
    </row>
    <row r="142" spans="1:4" x14ac:dyDescent="0.25">
      <c r="A142" s="35" t="s">
        <v>291</v>
      </c>
      <c r="B142" s="36" t="s">
        <v>538</v>
      </c>
      <c r="C142" s="35" t="s">
        <v>291</v>
      </c>
      <c r="D142" s="37" t="s">
        <v>539</v>
      </c>
    </row>
    <row r="143" spans="1:4" x14ac:dyDescent="0.25">
      <c r="A143" s="35" t="s">
        <v>291</v>
      </c>
      <c r="B143" s="36" t="s">
        <v>540</v>
      </c>
      <c r="C143" s="35" t="s">
        <v>291</v>
      </c>
      <c r="D143" s="37" t="s">
        <v>541</v>
      </c>
    </row>
    <row r="144" spans="1:4" x14ac:dyDescent="0.25">
      <c r="A144" s="35" t="s">
        <v>291</v>
      </c>
      <c r="B144" s="36" t="s">
        <v>542</v>
      </c>
      <c r="C144" s="35" t="s">
        <v>291</v>
      </c>
      <c r="D144" s="37" t="s">
        <v>543</v>
      </c>
    </row>
    <row r="145" spans="1:4" x14ac:dyDescent="0.25">
      <c r="A145" s="35" t="s">
        <v>291</v>
      </c>
      <c r="B145" s="36" t="s">
        <v>544</v>
      </c>
      <c r="C145" s="35" t="s">
        <v>291</v>
      </c>
      <c r="D145" s="37" t="s">
        <v>545</v>
      </c>
    </row>
    <row r="146" spans="1:4" x14ac:dyDescent="0.25">
      <c r="A146" s="35" t="s">
        <v>291</v>
      </c>
      <c r="B146" s="36" t="s">
        <v>546</v>
      </c>
      <c r="C146" s="35" t="s">
        <v>291</v>
      </c>
      <c r="D146" s="37" t="s">
        <v>547</v>
      </c>
    </row>
    <row r="147" spans="1:4" x14ac:dyDescent="0.25">
      <c r="A147" s="35" t="s">
        <v>291</v>
      </c>
      <c r="B147" s="36" t="s">
        <v>548</v>
      </c>
      <c r="C147" s="35" t="s">
        <v>291</v>
      </c>
      <c r="D147" s="37" t="s">
        <v>549</v>
      </c>
    </row>
    <row r="148" spans="1:4" x14ac:dyDescent="0.25">
      <c r="A148" s="35" t="s">
        <v>291</v>
      </c>
      <c r="B148" s="35" t="s">
        <v>291</v>
      </c>
      <c r="C148" s="59" t="s">
        <v>1003</v>
      </c>
      <c r="D148" s="54" t="s">
        <v>1004</v>
      </c>
    </row>
    <row r="149" spans="1:4" x14ac:dyDescent="0.25">
      <c r="A149" s="35" t="s">
        <v>291</v>
      </c>
      <c r="B149" s="36" t="s">
        <v>495</v>
      </c>
      <c r="C149" s="35" t="s">
        <v>291</v>
      </c>
      <c r="D149" s="37" t="s">
        <v>496</v>
      </c>
    </row>
    <row r="150" spans="1:4" x14ac:dyDescent="0.25">
      <c r="A150" s="35" t="s">
        <v>291</v>
      </c>
      <c r="B150" s="35" t="s">
        <v>291</v>
      </c>
      <c r="C150" s="59" t="s">
        <v>41</v>
      </c>
      <c r="D150" s="61" t="s">
        <v>160</v>
      </c>
    </row>
    <row r="151" spans="1:4" x14ac:dyDescent="0.25">
      <c r="A151" s="35" t="s">
        <v>291</v>
      </c>
      <c r="B151" s="35" t="s">
        <v>291</v>
      </c>
      <c r="C151" s="59" t="s">
        <v>42</v>
      </c>
      <c r="D151" s="54" t="s">
        <v>161</v>
      </c>
    </row>
    <row r="152" spans="1:4" x14ac:dyDescent="0.25">
      <c r="A152" s="35" t="s">
        <v>291</v>
      </c>
      <c r="B152" s="36" t="s">
        <v>574</v>
      </c>
      <c r="C152" s="35" t="s">
        <v>291</v>
      </c>
      <c r="D152" s="37" t="s">
        <v>575</v>
      </c>
    </row>
    <row r="153" spans="1:4" x14ac:dyDescent="0.25">
      <c r="A153" s="35" t="s">
        <v>291</v>
      </c>
      <c r="B153" s="36" t="s">
        <v>550</v>
      </c>
      <c r="C153" s="35" t="s">
        <v>291</v>
      </c>
      <c r="D153" s="37" t="s">
        <v>551</v>
      </c>
    </row>
    <row r="154" spans="1:4" x14ac:dyDescent="0.25">
      <c r="A154" s="35" t="s">
        <v>291</v>
      </c>
      <c r="B154" s="36" t="s">
        <v>552</v>
      </c>
      <c r="C154" s="35" t="s">
        <v>291</v>
      </c>
      <c r="D154" s="37" t="s">
        <v>553</v>
      </c>
    </row>
    <row r="155" spans="1:4" x14ac:dyDescent="0.25">
      <c r="A155" s="35" t="s">
        <v>291</v>
      </c>
      <c r="B155" s="36" t="s">
        <v>554</v>
      </c>
      <c r="C155" s="35" t="s">
        <v>291</v>
      </c>
      <c r="D155" s="37" t="s">
        <v>555</v>
      </c>
    </row>
    <row r="156" spans="1:4" x14ac:dyDescent="0.25">
      <c r="A156" s="35" t="s">
        <v>291</v>
      </c>
      <c r="B156" s="36" t="s">
        <v>556</v>
      </c>
      <c r="C156" s="35" t="s">
        <v>291</v>
      </c>
      <c r="D156" s="37" t="s">
        <v>557</v>
      </c>
    </row>
    <row r="157" spans="1:4" x14ac:dyDescent="0.25">
      <c r="A157" s="35" t="s">
        <v>291</v>
      </c>
      <c r="B157" s="35" t="s">
        <v>291</v>
      </c>
      <c r="C157" s="59" t="s">
        <v>43</v>
      </c>
      <c r="D157" s="54" t="s">
        <v>162</v>
      </c>
    </row>
    <row r="158" spans="1:4" x14ac:dyDescent="0.25">
      <c r="A158" s="35" t="s">
        <v>291</v>
      </c>
      <c r="B158" s="36" t="s">
        <v>558</v>
      </c>
      <c r="C158" s="35" t="s">
        <v>291</v>
      </c>
      <c r="D158" s="37" t="s">
        <v>559</v>
      </c>
    </row>
    <row r="159" spans="1:4" x14ac:dyDescent="0.25">
      <c r="A159" s="35" t="s">
        <v>291</v>
      </c>
      <c r="B159" s="35" t="s">
        <v>291</v>
      </c>
      <c r="C159" s="59" t="s">
        <v>44</v>
      </c>
      <c r="D159" s="54" t="s">
        <v>163</v>
      </c>
    </row>
    <row r="160" spans="1:4" x14ac:dyDescent="0.25">
      <c r="A160" s="35" t="s">
        <v>291</v>
      </c>
      <c r="B160" s="36" t="s">
        <v>560</v>
      </c>
      <c r="C160" s="35" t="s">
        <v>291</v>
      </c>
      <c r="D160" s="37" t="s">
        <v>561</v>
      </c>
    </row>
    <row r="161" spans="1:4" x14ac:dyDescent="0.25">
      <c r="A161" s="35" t="s">
        <v>291</v>
      </c>
      <c r="B161" s="35" t="s">
        <v>291</v>
      </c>
      <c r="C161" s="59" t="s">
        <v>45</v>
      </c>
      <c r="D161" s="54" t="s">
        <v>164</v>
      </c>
    </row>
    <row r="162" spans="1:4" x14ac:dyDescent="0.25">
      <c r="A162" s="35" t="s">
        <v>291</v>
      </c>
      <c r="B162" s="36" t="s">
        <v>562</v>
      </c>
      <c r="C162" s="35" t="s">
        <v>291</v>
      </c>
      <c r="D162" s="37" t="s">
        <v>563</v>
      </c>
    </row>
    <row r="163" spans="1:4" x14ac:dyDescent="0.25">
      <c r="A163" s="35" t="s">
        <v>291</v>
      </c>
      <c r="B163" s="35" t="s">
        <v>291</v>
      </c>
      <c r="C163" s="59" t="s">
        <v>46</v>
      </c>
      <c r="D163" s="54" t="s">
        <v>165</v>
      </c>
    </row>
    <row r="164" spans="1:4" x14ac:dyDescent="0.25">
      <c r="A164" s="35" t="s">
        <v>291</v>
      </c>
      <c r="B164" s="36" t="s">
        <v>564</v>
      </c>
      <c r="C164" s="35" t="s">
        <v>291</v>
      </c>
      <c r="D164" s="37" t="s">
        <v>565</v>
      </c>
    </row>
    <row r="165" spans="1:4" x14ac:dyDescent="0.25">
      <c r="A165" s="35" t="s">
        <v>291</v>
      </c>
      <c r="B165" s="35" t="s">
        <v>291</v>
      </c>
      <c r="C165" s="59" t="s">
        <v>47</v>
      </c>
      <c r="D165" s="54" t="s">
        <v>166</v>
      </c>
    </row>
    <row r="166" spans="1:4" x14ac:dyDescent="0.25">
      <c r="A166" s="35" t="s">
        <v>291</v>
      </c>
      <c r="B166" s="36" t="s">
        <v>566</v>
      </c>
      <c r="C166" s="35" t="s">
        <v>291</v>
      </c>
      <c r="D166" s="37" t="s">
        <v>567</v>
      </c>
    </row>
    <row r="167" spans="1:4" x14ac:dyDescent="0.25">
      <c r="A167" s="35" t="s">
        <v>291</v>
      </c>
      <c r="B167" s="35" t="s">
        <v>291</v>
      </c>
      <c r="C167" s="59" t="s">
        <v>48</v>
      </c>
      <c r="D167" s="54" t="s">
        <v>167</v>
      </c>
    </row>
    <row r="168" spans="1:4" x14ac:dyDescent="0.25">
      <c r="A168" s="35" t="s">
        <v>291</v>
      </c>
      <c r="B168" s="36" t="s">
        <v>568</v>
      </c>
      <c r="C168" s="35" t="s">
        <v>291</v>
      </c>
      <c r="D168" s="37" t="s">
        <v>569</v>
      </c>
    </row>
    <row r="169" spans="1:4" x14ac:dyDescent="0.25">
      <c r="A169" s="35" t="s">
        <v>291</v>
      </c>
      <c r="B169" s="36" t="s">
        <v>570</v>
      </c>
      <c r="C169" s="35" t="s">
        <v>291</v>
      </c>
      <c r="D169" s="37" t="s">
        <v>571</v>
      </c>
    </row>
    <row r="170" spans="1:4" x14ac:dyDescent="0.25">
      <c r="A170" s="35" t="s">
        <v>287</v>
      </c>
      <c r="B170" s="36" t="s">
        <v>572</v>
      </c>
      <c r="C170" s="35" t="s">
        <v>291</v>
      </c>
      <c r="D170" s="37" t="s">
        <v>573</v>
      </c>
    </row>
    <row r="171" spans="1:4" x14ac:dyDescent="0.25">
      <c r="A171" s="35" t="s">
        <v>291</v>
      </c>
      <c r="B171" s="35" t="s">
        <v>291</v>
      </c>
      <c r="C171" s="59" t="s">
        <v>49</v>
      </c>
      <c r="D171" s="54" t="s">
        <v>168</v>
      </c>
    </row>
    <row r="172" spans="1:4" x14ac:dyDescent="0.25">
      <c r="A172" s="36" t="s">
        <v>576</v>
      </c>
      <c r="B172" s="36" t="s">
        <v>577</v>
      </c>
      <c r="C172" s="35" t="s">
        <v>291</v>
      </c>
      <c r="D172" s="37" t="s">
        <v>578</v>
      </c>
    </row>
    <row r="173" spans="1:4" x14ac:dyDescent="0.25">
      <c r="A173" s="35" t="s">
        <v>291</v>
      </c>
      <c r="B173" s="36" t="s">
        <v>579</v>
      </c>
      <c r="C173" s="35" t="s">
        <v>291</v>
      </c>
      <c r="D173" s="37" t="s">
        <v>580</v>
      </c>
    </row>
    <row r="174" spans="1:4" x14ac:dyDescent="0.25">
      <c r="A174" s="35" t="s">
        <v>291</v>
      </c>
      <c r="B174" s="36" t="s">
        <v>594</v>
      </c>
      <c r="C174" s="35" t="s">
        <v>291</v>
      </c>
      <c r="D174" s="37" t="s">
        <v>595</v>
      </c>
    </row>
    <row r="175" spans="1:4" x14ac:dyDescent="0.25">
      <c r="A175" s="35" t="s">
        <v>291</v>
      </c>
      <c r="B175" s="35" t="s">
        <v>291</v>
      </c>
      <c r="C175" s="59" t="s">
        <v>50</v>
      </c>
      <c r="D175" s="54" t="s">
        <v>169</v>
      </c>
    </row>
    <row r="176" spans="1:4" x14ac:dyDescent="0.25">
      <c r="A176" s="35" t="s">
        <v>291</v>
      </c>
      <c r="B176" s="36" t="s">
        <v>583</v>
      </c>
      <c r="C176" s="35" t="s">
        <v>291</v>
      </c>
      <c r="D176" s="37" t="s">
        <v>584</v>
      </c>
    </row>
    <row r="177" spans="1:4" x14ac:dyDescent="0.25">
      <c r="A177" s="35" t="s">
        <v>291</v>
      </c>
      <c r="B177" s="36" t="s">
        <v>585</v>
      </c>
      <c r="C177" s="35" t="s">
        <v>291</v>
      </c>
      <c r="D177" s="37" t="s">
        <v>586</v>
      </c>
    </row>
    <row r="178" spans="1:4" x14ac:dyDescent="0.25">
      <c r="A178" s="35" t="s">
        <v>291</v>
      </c>
      <c r="B178" s="36" t="s">
        <v>587</v>
      </c>
      <c r="C178" s="35" t="s">
        <v>291</v>
      </c>
      <c r="D178" s="37" t="s">
        <v>588</v>
      </c>
    </row>
    <row r="179" spans="1:4" x14ac:dyDescent="0.25">
      <c r="A179" s="35" t="s">
        <v>291</v>
      </c>
      <c r="B179" s="35" t="s">
        <v>291</v>
      </c>
      <c r="C179" s="59" t="s">
        <v>51</v>
      </c>
      <c r="D179" s="54" t="s">
        <v>170</v>
      </c>
    </row>
    <row r="180" spans="1:4" x14ac:dyDescent="0.25">
      <c r="A180" s="35" t="s">
        <v>291</v>
      </c>
      <c r="B180" s="35" t="s">
        <v>291</v>
      </c>
      <c r="C180" s="35" t="s">
        <v>291</v>
      </c>
      <c r="D180" s="37" t="s">
        <v>589</v>
      </c>
    </row>
    <row r="181" spans="1:4" x14ac:dyDescent="0.25">
      <c r="A181" s="35" t="s">
        <v>291</v>
      </c>
      <c r="B181" s="35" t="s">
        <v>291</v>
      </c>
      <c r="C181" s="59" t="s">
        <v>52</v>
      </c>
      <c r="D181" s="54" t="s">
        <v>171</v>
      </c>
    </row>
    <row r="182" spans="1:4" x14ac:dyDescent="0.25">
      <c r="A182" s="35" t="s">
        <v>291</v>
      </c>
      <c r="B182" s="36" t="s">
        <v>590</v>
      </c>
      <c r="C182" s="35" t="s">
        <v>291</v>
      </c>
      <c r="D182" s="37" t="s">
        <v>591</v>
      </c>
    </row>
    <row r="183" spans="1:4" x14ac:dyDescent="0.25">
      <c r="A183" s="35" t="s">
        <v>291</v>
      </c>
      <c r="B183" s="36" t="s">
        <v>592</v>
      </c>
      <c r="C183" s="35" t="s">
        <v>291</v>
      </c>
      <c r="D183" s="37" t="s">
        <v>593</v>
      </c>
    </row>
    <row r="184" spans="1:4" x14ac:dyDescent="0.25">
      <c r="A184" s="36" t="s">
        <v>577</v>
      </c>
      <c r="B184" s="36" t="s">
        <v>596</v>
      </c>
      <c r="C184" s="35" t="s">
        <v>291</v>
      </c>
      <c r="D184" s="37" t="s">
        <v>597</v>
      </c>
    </row>
    <row r="185" spans="1:4" x14ac:dyDescent="0.25">
      <c r="A185" s="35" t="s">
        <v>291</v>
      </c>
      <c r="B185" s="36" t="s">
        <v>598</v>
      </c>
      <c r="C185" s="35" t="s">
        <v>291</v>
      </c>
      <c r="D185" s="37" t="s">
        <v>599</v>
      </c>
    </row>
    <row r="186" spans="1:4" x14ac:dyDescent="0.25">
      <c r="A186" s="35" t="s">
        <v>291</v>
      </c>
      <c r="B186" s="36" t="s">
        <v>600</v>
      </c>
      <c r="C186" s="35" t="s">
        <v>291</v>
      </c>
      <c r="D186" s="37" t="s">
        <v>601</v>
      </c>
    </row>
    <row r="187" spans="1:4" x14ac:dyDescent="0.25">
      <c r="A187" s="35" t="s">
        <v>291</v>
      </c>
      <c r="B187" s="36" t="s">
        <v>602</v>
      </c>
      <c r="C187" s="35" t="s">
        <v>291</v>
      </c>
      <c r="D187" s="37" t="s">
        <v>603</v>
      </c>
    </row>
    <row r="188" spans="1:4" x14ac:dyDescent="0.25">
      <c r="A188" s="35" t="s">
        <v>291</v>
      </c>
      <c r="B188" s="36" t="s">
        <v>581</v>
      </c>
      <c r="C188" s="35" t="s">
        <v>291</v>
      </c>
      <c r="D188" s="37" t="s">
        <v>582</v>
      </c>
    </row>
    <row r="189" spans="1:4" x14ac:dyDescent="0.25">
      <c r="A189" s="35" t="s">
        <v>291</v>
      </c>
      <c r="B189" s="35" t="s">
        <v>291</v>
      </c>
      <c r="C189" s="59" t="s">
        <v>53</v>
      </c>
      <c r="D189" s="61" t="s">
        <v>172</v>
      </c>
    </row>
    <row r="190" spans="1:4" x14ac:dyDescent="0.25">
      <c r="A190" s="35" t="s">
        <v>291</v>
      </c>
      <c r="B190" s="36" t="s">
        <v>604</v>
      </c>
      <c r="C190" s="35" t="s">
        <v>291</v>
      </c>
      <c r="D190" s="37" t="s">
        <v>605</v>
      </c>
    </row>
    <row r="191" spans="1:4" x14ac:dyDescent="0.25">
      <c r="A191" s="35" t="s">
        <v>291</v>
      </c>
      <c r="B191" s="35" t="s">
        <v>291</v>
      </c>
      <c r="C191" s="59" t="s">
        <v>54</v>
      </c>
      <c r="D191" s="61" t="s">
        <v>173</v>
      </c>
    </row>
    <row r="192" spans="1:4" x14ac:dyDescent="0.25">
      <c r="A192" s="35" t="s">
        <v>291</v>
      </c>
      <c r="B192" s="36" t="s">
        <v>606</v>
      </c>
      <c r="C192" s="35" t="s">
        <v>291</v>
      </c>
      <c r="D192" s="37" t="s">
        <v>607</v>
      </c>
    </row>
    <row r="193" spans="1:4" x14ac:dyDescent="0.25">
      <c r="A193" s="35" t="s">
        <v>291</v>
      </c>
      <c r="B193" s="35" t="s">
        <v>291</v>
      </c>
      <c r="C193" s="59" t="s">
        <v>55</v>
      </c>
      <c r="D193" s="61" t="s">
        <v>174</v>
      </c>
    </row>
    <row r="194" spans="1:4" x14ac:dyDescent="0.25">
      <c r="A194" s="35" t="s">
        <v>291</v>
      </c>
      <c r="B194" s="35" t="s">
        <v>291</v>
      </c>
      <c r="C194" s="59" t="s">
        <v>56</v>
      </c>
      <c r="D194" s="54" t="s">
        <v>175</v>
      </c>
    </row>
    <row r="195" spans="1:4" x14ac:dyDescent="0.25">
      <c r="A195" s="35" t="s">
        <v>291</v>
      </c>
      <c r="B195" s="36" t="s">
        <v>608</v>
      </c>
      <c r="C195" s="35" t="s">
        <v>291</v>
      </c>
      <c r="D195" s="37" t="s">
        <v>609</v>
      </c>
    </row>
    <row r="196" spans="1:4" x14ac:dyDescent="0.25">
      <c r="A196" s="35" t="s">
        <v>291</v>
      </c>
      <c r="B196" s="36" t="s">
        <v>610</v>
      </c>
      <c r="C196" s="35" t="s">
        <v>291</v>
      </c>
      <c r="D196" s="37" t="s">
        <v>611</v>
      </c>
    </row>
    <row r="197" spans="1:4" x14ac:dyDescent="0.25">
      <c r="A197" s="35" t="s">
        <v>291</v>
      </c>
      <c r="B197" s="35" t="s">
        <v>291</v>
      </c>
      <c r="C197" s="59" t="s">
        <v>57</v>
      </c>
      <c r="D197" s="54" t="s">
        <v>176</v>
      </c>
    </row>
    <row r="198" spans="1:4" x14ac:dyDescent="0.25">
      <c r="A198" s="35" t="s">
        <v>291</v>
      </c>
      <c r="B198" s="35" t="s">
        <v>291</v>
      </c>
      <c r="C198" s="59" t="s">
        <v>58</v>
      </c>
      <c r="D198" s="55" t="s">
        <v>177</v>
      </c>
    </row>
    <row r="199" spans="1:4" x14ac:dyDescent="0.25">
      <c r="A199" s="35" t="s">
        <v>291</v>
      </c>
      <c r="B199" s="36" t="s">
        <v>612</v>
      </c>
      <c r="C199" s="35" t="s">
        <v>291</v>
      </c>
      <c r="D199" s="37" t="s">
        <v>580</v>
      </c>
    </row>
    <row r="200" spans="1:4" x14ac:dyDescent="0.25">
      <c r="A200" s="35" t="s">
        <v>291</v>
      </c>
      <c r="B200" s="36" t="s">
        <v>613</v>
      </c>
      <c r="C200" s="35" t="s">
        <v>291</v>
      </c>
      <c r="D200" s="37" t="s">
        <v>614</v>
      </c>
    </row>
    <row r="201" spans="1:4" x14ac:dyDescent="0.25">
      <c r="A201" s="35" t="s">
        <v>291</v>
      </c>
      <c r="B201" s="35" t="s">
        <v>291</v>
      </c>
      <c r="C201" s="59" t="s">
        <v>59</v>
      </c>
      <c r="D201" s="55" t="s">
        <v>178</v>
      </c>
    </row>
    <row r="202" spans="1:4" x14ac:dyDescent="0.25">
      <c r="A202" s="35" t="s">
        <v>291</v>
      </c>
      <c r="B202" s="35" t="s">
        <v>291</v>
      </c>
      <c r="C202" s="35" t="s">
        <v>291</v>
      </c>
      <c r="D202" s="37" t="s">
        <v>615</v>
      </c>
    </row>
    <row r="203" spans="1:4" x14ac:dyDescent="0.25">
      <c r="A203" s="35" t="s">
        <v>291</v>
      </c>
      <c r="B203" s="35" t="s">
        <v>291</v>
      </c>
      <c r="C203" s="59" t="s">
        <v>60</v>
      </c>
      <c r="D203" s="55" t="s">
        <v>179</v>
      </c>
    </row>
    <row r="204" spans="1:4" x14ac:dyDescent="0.25">
      <c r="A204" s="35" t="s">
        <v>291</v>
      </c>
      <c r="B204" s="36" t="s">
        <v>616</v>
      </c>
      <c r="C204" s="35" t="s">
        <v>291</v>
      </c>
      <c r="D204" s="37" t="s">
        <v>980</v>
      </c>
    </row>
    <row r="205" spans="1:4" x14ac:dyDescent="0.25">
      <c r="A205" s="35" t="s">
        <v>291</v>
      </c>
      <c r="B205" s="35" t="s">
        <v>291</v>
      </c>
      <c r="C205" s="59" t="s">
        <v>61</v>
      </c>
      <c r="D205" s="54" t="s">
        <v>180</v>
      </c>
    </row>
    <row r="206" spans="1:4" x14ac:dyDescent="0.25">
      <c r="A206" s="35" t="s">
        <v>291</v>
      </c>
      <c r="B206" s="36" t="s">
        <v>616</v>
      </c>
      <c r="C206" s="35" t="s">
        <v>291</v>
      </c>
      <c r="D206" s="37" t="s">
        <v>617</v>
      </c>
    </row>
    <row r="207" spans="1:4" x14ac:dyDescent="0.25">
      <c r="A207" s="35" t="s">
        <v>291</v>
      </c>
      <c r="B207" s="35" t="s">
        <v>291</v>
      </c>
      <c r="C207" s="59" t="s">
        <v>62</v>
      </c>
      <c r="D207" s="54" t="s">
        <v>181</v>
      </c>
    </row>
    <row r="208" spans="1:4" x14ac:dyDescent="0.25">
      <c r="A208" s="35" t="s">
        <v>291</v>
      </c>
      <c r="B208" s="36" t="s">
        <v>618</v>
      </c>
      <c r="C208" s="35" t="s">
        <v>291</v>
      </c>
      <c r="D208" s="37" t="s">
        <v>619</v>
      </c>
    </row>
    <row r="209" spans="1:4" x14ac:dyDescent="0.25">
      <c r="A209" s="35" t="s">
        <v>291</v>
      </c>
      <c r="B209" s="36" t="s">
        <v>620</v>
      </c>
      <c r="C209" s="35" t="s">
        <v>291</v>
      </c>
      <c r="D209" s="37" t="s">
        <v>621</v>
      </c>
    </row>
    <row r="210" spans="1:4" x14ac:dyDescent="0.25">
      <c r="A210" s="35" t="s">
        <v>291</v>
      </c>
      <c r="B210" s="36" t="s">
        <v>622</v>
      </c>
      <c r="C210" s="35" t="s">
        <v>291</v>
      </c>
      <c r="D210" s="37" t="s">
        <v>623</v>
      </c>
    </row>
    <row r="211" spans="1:4" x14ac:dyDescent="0.25">
      <c r="A211" s="35" t="s">
        <v>291</v>
      </c>
      <c r="B211" s="36" t="s">
        <v>624</v>
      </c>
      <c r="C211" s="35" t="s">
        <v>291</v>
      </c>
      <c r="D211" s="37" t="s">
        <v>625</v>
      </c>
    </row>
    <row r="212" spans="1:4" x14ac:dyDescent="0.25">
      <c r="A212" s="35" t="s">
        <v>291</v>
      </c>
      <c r="B212" s="36" t="s">
        <v>626</v>
      </c>
      <c r="C212" s="35" t="s">
        <v>291</v>
      </c>
      <c r="D212" s="37" t="s">
        <v>627</v>
      </c>
    </row>
    <row r="213" spans="1:4" x14ac:dyDescent="0.25">
      <c r="A213" s="35" t="s">
        <v>291</v>
      </c>
      <c r="B213" s="36" t="s">
        <v>628</v>
      </c>
      <c r="C213" s="35" t="s">
        <v>291</v>
      </c>
      <c r="D213" s="37" t="s">
        <v>629</v>
      </c>
    </row>
    <row r="214" spans="1:4" x14ac:dyDescent="0.25">
      <c r="A214" s="35" t="s">
        <v>291</v>
      </c>
      <c r="B214" s="36" t="s">
        <v>630</v>
      </c>
      <c r="C214" s="35" t="s">
        <v>291</v>
      </c>
      <c r="D214" s="37" t="s">
        <v>631</v>
      </c>
    </row>
    <row r="215" spans="1:4" x14ac:dyDescent="0.25">
      <c r="A215" s="35" t="s">
        <v>291</v>
      </c>
      <c r="B215" s="36" t="s">
        <v>632</v>
      </c>
      <c r="C215" s="35" t="s">
        <v>291</v>
      </c>
      <c r="D215" s="37" t="s">
        <v>633</v>
      </c>
    </row>
    <row r="216" spans="1:4" x14ac:dyDescent="0.25">
      <c r="A216" s="35" t="s">
        <v>291</v>
      </c>
      <c r="B216" s="36" t="s">
        <v>634</v>
      </c>
      <c r="C216" s="35" t="s">
        <v>291</v>
      </c>
      <c r="D216" s="37" t="s">
        <v>635</v>
      </c>
    </row>
    <row r="217" spans="1:4" x14ac:dyDescent="0.25">
      <c r="A217" s="35" t="s">
        <v>291</v>
      </c>
      <c r="B217" s="36" t="s">
        <v>636</v>
      </c>
      <c r="C217" s="35" t="s">
        <v>291</v>
      </c>
      <c r="D217" s="37" t="s">
        <v>637</v>
      </c>
    </row>
    <row r="218" spans="1:4" x14ac:dyDescent="0.25">
      <c r="A218" s="35" t="s">
        <v>291</v>
      </c>
      <c r="B218" s="35" t="s">
        <v>291</v>
      </c>
      <c r="C218" s="59" t="s">
        <v>63</v>
      </c>
      <c r="D218" s="61" t="s">
        <v>182</v>
      </c>
    </row>
    <row r="219" spans="1:4" x14ac:dyDescent="0.25">
      <c r="A219" s="35" t="s">
        <v>291</v>
      </c>
      <c r="B219" s="35" t="s">
        <v>291</v>
      </c>
      <c r="C219" s="59" t="s">
        <v>64</v>
      </c>
      <c r="D219" s="54" t="s">
        <v>183</v>
      </c>
    </row>
    <row r="220" spans="1:4" x14ac:dyDescent="0.25">
      <c r="A220" s="35" t="s">
        <v>291</v>
      </c>
      <c r="B220" s="36" t="s">
        <v>638</v>
      </c>
      <c r="C220" s="35" t="s">
        <v>291</v>
      </c>
      <c r="D220" s="37" t="s">
        <v>639</v>
      </c>
    </row>
    <row r="221" spans="1:4" x14ac:dyDescent="0.25">
      <c r="A221" s="35" t="s">
        <v>291</v>
      </c>
      <c r="B221" s="36" t="s">
        <v>640</v>
      </c>
      <c r="C221" s="35" t="s">
        <v>291</v>
      </c>
      <c r="D221" s="37" t="s">
        <v>456</v>
      </c>
    </row>
    <row r="222" spans="1:4" x14ac:dyDescent="0.25">
      <c r="A222" s="35" t="s">
        <v>291</v>
      </c>
      <c r="B222" s="36" t="s">
        <v>641</v>
      </c>
      <c r="C222" s="35" t="s">
        <v>291</v>
      </c>
      <c r="D222" s="37" t="s">
        <v>642</v>
      </c>
    </row>
    <row r="223" spans="1:4" x14ac:dyDescent="0.25">
      <c r="A223" s="35" t="s">
        <v>291</v>
      </c>
      <c r="B223" s="35" t="s">
        <v>291</v>
      </c>
      <c r="C223" s="59" t="s">
        <v>65</v>
      </c>
      <c r="D223" s="54" t="s">
        <v>184</v>
      </c>
    </row>
    <row r="224" spans="1:4" x14ac:dyDescent="0.25">
      <c r="A224" s="35" t="s">
        <v>291</v>
      </c>
      <c r="B224" s="36" t="s">
        <v>643</v>
      </c>
      <c r="C224" s="35" t="s">
        <v>291</v>
      </c>
      <c r="D224" s="37" t="s">
        <v>644</v>
      </c>
    </row>
    <row r="225" spans="1:4" x14ac:dyDescent="0.25">
      <c r="A225" s="35" t="s">
        <v>291</v>
      </c>
      <c r="B225" s="35" t="s">
        <v>291</v>
      </c>
      <c r="C225" s="59" t="s">
        <v>66</v>
      </c>
      <c r="D225" s="54" t="s">
        <v>185</v>
      </c>
    </row>
    <row r="226" spans="1:4" x14ac:dyDescent="0.25">
      <c r="A226" s="35" t="s">
        <v>291</v>
      </c>
      <c r="B226" s="36" t="s">
        <v>645</v>
      </c>
      <c r="C226" s="35" t="s">
        <v>291</v>
      </c>
      <c r="D226" s="37" t="s">
        <v>646</v>
      </c>
    </row>
    <row r="227" spans="1:4" x14ac:dyDescent="0.25">
      <c r="A227" s="35" t="s">
        <v>291</v>
      </c>
      <c r="B227" s="36" t="s">
        <v>647</v>
      </c>
      <c r="C227" s="35" t="s">
        <v>291</v>
      </c>
      <c r="D227" s="37" t="s">
        <v>648</v>
      </c>
    </row>
    <row r="228" spans="1:4" x14ac:dyDescent="0.25">
      <c r="A228" s="35" t="s">
        <v>291</v>
      </c>
      <c r="B228" s="35" t="s">
        <v>291</v>
      </c>
      <c r="C228" s="59" t="s">
        <v>67</v>
      </c>
      <c r="D228" s="54" t="s">
        <v>186</v>
      </c>
    </row>
    <row r="229" spans="1:4" x14ac:dyDescent="0.25">
      <c r="A229" s="35" t="s">
        <v>291</v>
      </c>
      <c r="B229" s="36" t="s">
        <v>649</v>
      </c>
      <c r="C229" s="35" t="s">
        <v>291</v>
      </c>
      <c r="D229" s="37" t="s">
        <v>650</v>
      </c>
    </row>
    <row r="230" spans="1:4" x14ac:dyDescent="0.25">
      <c r="A230" s="35" t="s">
        <v>291</v>
      </c>
      <c r="B230" s="35" t="s">
        <v>291</v>
      </c>
      <c r="C230" s="59" t="s">
        <v>68</v>
      </c>
      <c r="D230" s="38" t="s">
        <v>187</v>
      </c>
    </row>
    <row r="231" spans="1:4" x14ac:dyDescent="0.25">
      <c r="A231" s="35" t="s">
        <v>291</v>
      </c>
      <c r="B231" s="35" t="s">
        <v>291</v>
      </c>
      <c r="C231" s="59" t="s">
        <v>69</v>
      </c>
      <c r="D231" s="61" t="s">
        <v>142</v>
      </c>
    </row>
    <row r="232" spans="1:4" x14ac:dyDescent="0.25">
      <c r="A232" s="35" t="s">
        <v>291</v>
      </c>
      <c r="B232" s="35" t="s">
        <v>291</v>
      </c>
      <c r="C232" s="59" t="s">
        <v>70</v>
      </c>
      <c r="D232" s="54" t="s">
        <v>143</v>
      </c>
    </row>
    <row r="233" spans="1:4" x14ac:dyDescent="0.25">
      <c r="A233" s="35" t="s">
        <v>291</v>
      </c>
      <c r="B233" s="36" t="s">
        <v>651</v>
      </c>
      <c r="C233" s="35" t="s">
        <v>291</v>
      </c>
      <c r="D233" s="37" t="s">
        <v>652</v>
      </c>
    </row>
    <row r="234" spans="1:4" x14ac:dyDescent="0.25">
      <c r="A234" s="35" t="s">
        <v>291</v>
      </c>
      <c r="B234" s="36" t="s">
        <v>653</v>
      </c>
      <c r="C234" s="35" t="s">
        <v>291</v>
      </c>
      <c r="D234" s="37" t="s">
        <v>295</v>
      </c>
    </row>
    <row r="235" spans="1:4" x14ac:dyDescent="0.25">
      <c r="A235" s="35" t="s">
        <v>291</v>
      </c>
      <c r="B235" s="36" t="s">
        <v>654</v>
      </c>
      <c r="C235" s="35" t="s">
        <v>291</v>
      </c>
      <c r="D235" s="37" t="s">
        <v>297</v>
      </c>
    </row>
    <row r="236" spans="1:4" x14ac:dyDescent="0.25">
      <c r="A236" s="35" t="s">
        <v>291</v>
      </c>
      <c r="B236" s="36" t="s">
        <v>655</v>
      </c>
      <c r="C236" s="35" t="s">
        <v>291</v>
      </c>
      <c r="D236" s="37" t="s">
        <v>299</v>
      </c>
    </row>
    <row r="237" spans="1:4" x14ac:dyDescent="0.25">
      <c r="A237" s="35" t="s">
        <v>291</v>
      </c>
      <c r="B237" s="36" t="s">
        <v>656</v>
      </c>
      <c r="C237" s="35" t="s">
        <v>291</v>
      </c>
      <c r="D237" s="37" t="s">
        <v>301</v>
      </c>
    </row>
    <row r="238" spans="1:4" x14ac:dyDescent="0.25">
      <c r="A238" s="35" t="s">
        <v>291</v>
      </c>
      <c r="B238" s="36" t="s">
        <v>657</v>
      </c>
      <c r="C238" s="35" t="s">
        <v>291</v>
      </c>
      <c r="D238" s="37" t="s">
        <v>303</v>
      </c>
    </row>
    <row r="239" spans="1:4" x14ac:dyDescent="0.25">
      <c r="A239" s="35" t="s">
        <v>291</v>
      </c>
      <c r="B239" s="36" t="s">
        <v>658</v>
      </c>
      <c r="C239" s="35" t="s">
        <v>291</v>
      </c>
      <c r="D239" s="37" t="s">
        <v>305</v>
      </c>
    </row>
    <row r="240" spans="1:4" x14ac:dyDescent="0.25">
      <c r="A240" s="35" t="s">
        <v>291</v>
      </c>
      <c r="B240" s="35" t="s">
        <v>291</v>
      </c>
      <c r="C240" s="59" t="s">
        <v>71</v>
      </c>
      <c r="D240" s="54" t="s">
        <v>144</v>
      </c>
    </row>
    <row r="241" spans="1:4" x14ac:dyDescent="0.25">
      <c r="A241" s="35" t="s">
        <v>291</v>
      </c>
      <c r="B241" s="35" t="s">
        <v>291</v>
      </c>
      <c r="C241" s="59" t="s">
        <v>72</v>
      </c>
      <c r="D241" s="55" t="s">
        <v>969</v>
      </c>
    </row>
    <row r="242" spans="1:4" x14ac:dyDescent="0.25">
      <c r="A242" s="35" t="s">
        <v>291</v>
      </c>
      <c r="B242" s="36" t="s">
        <v>659</v>
      </c>
      <c r="C242" s="35" t="s">
        <v>291</v>
      </c>
      <c r="D242" s="37" t="s">
        <v>308</v>
      </c>
    </row>
    <row r="243" spans="1:4" x14ac:dyDescent="0.25">
      <c r="A243" s="35" t="s">
        <v>291</v>
      </c>
      <c r="B243" s="36" t="s">
        <v>660</v>
      </c>
      <c r="C243" s="35" t="s">
        <v>291</v>
      </c>
      <c r="D243" s="37" t="s">
        <v>311</v>
      </c>
    </row>
    <row r="244" spans="1:4" x14ac:dyDescent="0.25">
      <c r="A244" s="35" t="s">
        <v>291</v>
      </c>
      <c r="B244" s="36" t="s">
        <v>661</v>
      </c>
      <c r="C244" s="35" t="s">
        <v>291</v>
      </c>
      <c r="D244" s="37" t="s">
        <v>314</v>
      </c>
    </row>
    <row r="245" spans="1:4" x14ac:dyDescent="0.25">
      <c r="A245" s="35" t="s">
        <v>291</v>
      </c>
      <c r="B245" s="36" t="s">
        <v>662</v>
      </c>
      <c r="C245" s="35" t="s">
        <v>291</v>
      </c>
      <c r="D245" s="37" t="s">
        <v>317</v>
      </c>
    </row>
    <row r="246" spans="1:4" x14ac:dyDescent="0.25">
      <c r="A246" s="35" t="s">
        <v>291</v>
      </c>
      <c r="B246" s="36" t="s">
        <v>663</v>
      </c>
      <c r="C246" s="35" t="s">
        <v>291</v>
      </c>
      <c r="D246" s="37" t="s">
        <v>320</v>
      </c>
    </row>
    <row r="247" spans="1:4" x14ac:dyDescent="0.25">
      <c r="A247" s="35" t="s">
        <v>291</v>
      </c>
      <c r="B247" s="36" t="s">
        <v>664</v>
      </c>
      <c r="C247" s="35" t="s">
        <v>291</v>
      </c>
      <c r="D247" s="37" t="s">
        <v>323</v>
      </c>
    </row>
    <row r="248" spans="1:4" x14ac:dyDescent="0.25">
      <c r="A248" s="35" t="s">
        <v>291</v>
      </c>
      <c r="B248" s="36" t="s">
        <v>665</v>
      </c>
      <c r="C248" s="35" t="s">
        <v>291</v>
      </c>
      <c r="D248" s="37" t="s">
        <v>325</v>
      </c>
    </row>
    <row r="249" spans="1:4" x14ac:dyDescent="0.25">
      <c r="A249" s="35" t="s">
        <v>291</v>
      </c>
      <c r="B249" s="36" t="s">
        <v>666</v>
      </c>
      <c r="C249" s="35" t="s">
        <v>291</v>
      </c>
      <c r="D249" s="37" t="s">
        <v>327</v>
      </c>
    </row>
    <row r="250" spans="1:4" x14ac:dyDescent="0.25">
      <c r="A250" s="35" t="s">
        <v>291</v>
      </c>
      <c r="B250" s="36" t="s">
        <v>667</v>
      </c>
      <c r="C250" s="35" t="s">
        <v>291</v>
      </c>
      <c r="D250" s="37" t="s">
        <v>329</v>
      </c>
    </row>
    <row r="251" spans="1:4" x14ac:dyDescent="0.25">
      <c r="A251" s="35" t="s">
        <v>291</v>
      </c>
      <c r="B251" s="36" t="s">
        <v>668</v>
      </c>
      <c r="C251" s="35" t="s">
        <v>291</v>
      </c>
      <c r="D251" s="37" t="s">
        <v>331</v>
      </c>
    </row>
    <row r="252" spans="1:4" x14ac:dyDescent="0.25">
      <c r="A252" s="35" t="s">
        <v>291</v>
      </c>
      <c r="B252" s="36" t="s">
        <v>669</v>
      </c>
      <c r="C252" s="35" t="s">
        <v>291</v>
      </c>
      <c r="D252" s="37" t="s">
        <v>333</v>
      </c>
    </row>
    <row r="253" spans="1:4" x14ac:dyDescent="0.25">
      <c r="A253" s="35" t="s">
        <v>291</v>
      </c>
      <c r="B253" s="36" t="s">
        <v>670</v>
      </c>
      <c r="C253" s="35" t="s">
        <v>291</v>
      </c>
      <c r="D253" s="37" t="s">
        <v>335</v>
      </c>
    </row>
    <row r="254" spans="1:4" x14ac:dyDescent="0.25">
      <c r="A254" s="35" t="s">
        <v>291</v>
      </c>
      <c r="B254" s="36" t="s">
        <v>671</v>
      </c>
      <c r="C254" s="35" t="s">
        <v>291</v>
      </c>
      <c r="D254" s="37" t="s">
        <v>338</v>
      </c>
    </row>
    <row r="255" spans="1:4" x14ac:dyDescent="0.25">
      <c r="A255" s="35" t="s">
        <v>291</v>
      </c>
      <c r="B255" s="36" t="s">
        <v>672</v>
      </c>
      <c r="C255" s="35" t="s">
        <v>291</v>
      </c>
      <c r="D255" s="37" t="s">
        <v>340</v>
      </c>
    </row>
    <row r="256" spans="1:4" x14ac:dyDescent="0.25">
      <c r="A256" s="35" t="s">
        <v>291</v>
      </c>
      <c r="B256" s="36" t="s">
        <v>673</v>
      </c>
      <c r="C256" s="35" t="s">
        <v>291</v>
      </c>
      <c r="D256" s="37" t="s">
        <v>342</v>
      </c>
    </row>
    <row r="257" spans="1:4" x14ac:dyDescent="0.25">
      <c r="A257" s="35" t="s">
        <v>291</v>
      </c>
      <c r="B257" s="35" t="s">
        <v>291</v>
      </c>
      <c r="C257" s="59" t="s">
        <v>73</v>
      </c>
      <c r="D257" s="55" t="s">
        <v>970</v>
      </c>
    </row>
    <row r="258" spans="1:4" x14ac:dyDescent="0.25">
      <c r="A258" s="35" t="s">
        <v>291</v>
      </c>
      <c r="B258" s="36" t="s">
        <v>674</v>
      </c>
      <c r="C258" s="35" t="s">
        <v>291</v>
      </c>
      <c r="D258" s="37" t="s">
        <v>978</v>
      </c>
    </row>
    <row r="259" spans="1:4" x14ac:dyDescent="0.25">
      <c r="A259" s="35" t="s">
        <v>291</v>
      </c>
      <c r="B259" s="36" t="s">
        <v>675</v>
      </c>
      <c r="C259" s="35" t="s">
        <v>291</v>
      </c>
      <c r="D259" s="37" t="s">
        <v>347</v>
      </c>
    </row>
    <row r="260" spans="1:4" x14ac:dyDescent="0.25">
      <c r="A260" s="35" t="s">
        <v>291</v>
      </c>
      <c r="B260" s="36" t="s">
        <v>676</v>
      </c>
      <c r="C260" s="35" t="s">
        <v>291</v>
      </c>
      <c r="D260" s="37" t="s">
        <v>349</v>
      </c>
    </row>
    <row r="261" spans="1:4" x14ac:dyDescent="0.25">
      <c r="A261" s="35" t="s">
        <v>291</v>
      </c>
      <c r="B261" s="35" t="s">
        <v>291</v>
      </c>
      <c r="C261" s="59" t="s">
        <v>993</v>
      </c>
      <c r="D261" s="54" t="s">
        <v>145</v>
      </c>
    </row>
    <row r="262" spans="1:4" x14ac:dyDescent="0.25">
      <c r="A262" s="35" t="s">
        <v>291</v>
      </c>
      <c r="B262" s="35" t="s">
        <v>291</v>
      </c>
      <c r="C262" s="59" t="s">
        <v>994</v>
      </c>
      <c r="D262" s="48" t="s">
        <v>969</v>
      </c>
    </row>
    <row r="263" spans="1:4" x14ac:dyDescent="0.25">
      <c r="A263" s="35" t="s">
        <v>291</v>
      </c>
      <c r="B263" s="36" t="s">
        <v>677</v>
      </c>
      <c r="C263" s="35" t="s">
        <v>291</v>
      </c>
      <c r="D263" s="37" t="s">
        <v>353</v>
      </c>
    </row>
    <row r="264" spans="1:4" x14ac:dyDescent="0.25">
      <c r="A264" s="35" t="s">
        <v>291</v>
      </c>
      <c r="B264" s="36" t="s">
        <v>678</v>
      </c>
      <c r="C264" s="35" t="s">
        <v>291</v>
      </c>
      <c r="D264" s="37" t="s">
        <v>355</v>
      </c>
    </row>
    <row r="265" spans="1:4" x14ac:dyDescent="0.25">
      <c r="A265" s="35" t="s">
        <v>291</v>
      </c>
      <c r="B265" s="36" t="s">
        <v>679</v>
      </c>
      <c r="C265" s="35" t="s">
        <v>291</v>
      </c>
      <c r="D265" s="37" t="s">
        <v>680</v>
      </c>
    </row>
    <row r="266" spans="1:4" x14ac:dyDescent="0.25">
      <c r="A266" s="35" t="s">
        <v>291</v>
      </c>
      <c r="B266" s="36" t="s">
        <v>681</v>
      </c>
      <c r="C266" s="35" t="s">
        <v>291</v>
      </c>
      <c r="D266" s="37" t="s">
        <v>359</v>
      </c>
    </row>
    <row r="267" spans="1:4" x14ac:dyDescent="0.25">
      <c r="A267" s="35" t="s">
        <v>291</v>
      </c>
      <c r="B267" s="36" t="s">
        <v>682</v>
      </c>
      <c r="C267" s="35" t="s">
        <v>291</v>
      </c>
      <c r="D267" s="37" t="s">
        <v>361</v>
      </c>
    </row>
    <row r="268" spans="1:4" x14ac:dyDescent="0.25">
      <c r="A268" s="35" t="s">
        <v>291</v>
      </c>
      <c r="B268" s="36" t="s">
        <v>683</v>
      </c>
      <c r="C268" s="35" t="s">
        <v>291</v>
      </c>
      <c r="D268" s="37" t="s">
        <v>363</v>
      </c>
    </row>
    <row r="269" spans="1:4" x14ac:dyDescent="0.25">
      <c r="A269" s="35" t="s">
        <v>291</v>
      </c>
      <c r="B269" s="36" t="s">
        <v>684</v>
      </c>
      <c r="C269" s="35" t="s">
        <v>291</v>
      </c>
      <c r="D269" s="37" t="s">
        <v>365</v>
      </c>
    </row>
    <row r="270" spans="1:4" x14ac:dyDescent="0.25">
      <c r="A270" s="35" t="s">
        <v>291</v>
      </c>
      <c r="B270" s="36" t="s">
        <v>685</v>
      </c>
      <c r="C270" s="35" t="s">
        <v>291</v>
      </c>
      <c r="D270" s="37" t="s">
        <v>686</v>
      </c>
    </row>
    <row r="271" spans="1:4" x14ac:dyDescent="0.25">
      <c r="A271" s="35" t="s">
        <v>291</v>
      </c>
      <c r="B271" s="36" t="s">
        <v>687</v>
      </c>
      <c r="C271" s="35" t="s">
        <v>291</v>
      </c>
      <c r="D271" s="37" t="s">
        <v>369</v>
      </c>
    </row>
    <row r="272" spans="1:4" x14ac:dyDescent="0.25">
      <c r="A272" s="35" t="s">
        <v>291</v>
      </c>
      <c r="B272" s="36" t="s">
        <v>688</v>
      </c>
      <c r="C272" s="35" t="s">
        <v>291</v>
      </c>
      <c r="D272" s="37" t="s">
        <v>689</v>
      </c>
    </row>
    <row r="273" spans="1:4" x14ac:dyDescent="0.25">
      <c r="A273" s="35" t="s">
        <v>291</v>
      </c>
      <c r="B273" s="36" t="s">
        <v>690</v>
      </c>
      <c r="C273" s="35" t="s">
        <v>291</v>
      </c>
      <c r="D273" s="37" t="s">
        <v>374</v>
      </c>
    </row>
    <row r="274" spans="1:4" x14ac:dyDescent="0.25">
      <c r="A274" s="35" t="s">
        <v>291</v>
      </c>
      <c r="B274" s="36" t="s">
        <v>691</v>
      </c>
      <c r="C274" s="35" t="s">
        <v>291</v>
      </c>
      <c r="D274" s="37" t="s">
        <v>377</v>
      </c>
    </row>
    <row r="275" spans="1:4" x14ac:dyDescent="0.25">
      <c r="A275" s="35" t="s">
        <v>291</v>
      </c>
      <c r="B275" s="36" t="s">
        <v>692</v>
      </c>
      <c r="C275" s="35" t="s">
        <v>291</v>
      </c>
      <c r="D275" s="37" t="s">
        <v>382</v>
      </c>
    </row>
    <row r="276" spans="1:4" x14ac:dyDescent="0.25">
      <c r="A276" s="35" t="s">
        <v>291</v>
      </c>
      <c r="B276" s="35" t="s">
        <v>291</v>
      </c>
      <c r="C276" s="59" t="s">
        <v>995</v>
      </c>
      <c r="D276" s="55" t="s">
        <v>970</v>
      </c>
    </row>
    <row r="277" spans="1:4" x14ac:dyDescent="0.25">
      <c r="A277" s="35" t="s">
        <v>291</v>
      </c>
      <c r="B277" s="36" t="s">
        <v>693</v>
      </c>
      <c r="C277" s="35" t="s">
        <v>291</v>
      </c>
      <c r="D277" s="37" t="s">
        <v>384</v>
      </c>
    </row>
    <row r="278" spans="1:4" x14ac:dyDescent="0.25">
      <c r="A278" s="35" t="s">
        <v>291</v>
      </c>
      <c r="B278" s="36" t="s">
        <v>694</v>
      </c>
      <c r="C278" s="35" t="s">
        <v>291</v>
      </c>
      <c r="D278" s="37" t="s">
        <v>386</v>
      </c>
    </row>
    <row r="279" spans="1:4" x14ac:dyDescent="0.25">
      <c r="A279" s="35" t="s">
        <v>291</v>
      </c>
      <c r="B279" s="35" t="s">
        <v>291</v>
      </c>
      <c r="C279" s="59" t="s">
        <v>74</v>
      </c>
      <c r="D279" s="54" t="s">
        <v>146</v>
      </c>
    </row>
    <row r="280" spans="1:4" x14ac:dyDescent="0.25">
      <c r="A280" s="35" t="s">
        <v>291</v>
      </c>
      <c r="B280" s="36" t="s">
        <v>695</v>
      </c>
      <c r="C280" s="35" t="s">
        <v>291</v>
      </c>
      <c r="D280" s="37" t="s">
        <v>696</v>
      </c>
    </row>
    <row r="281" spans="1:4" x14ac:dyDescent="0.25">
      <c r="A281" s="35" t="s">
        <v>291</v>
      </c>
      <c r="B281" s="36" t="s">
        <v>697</v>
      </c>
      <c r="C281" s="35" t="s">
        <v>291</v>
      </c>
      <c r="D281" s="37" t="s">
        <v>391</v>
      </c>
    </row>
    <row r="282" spans="1:4" x14ac:dyDescent="0.25">
      <c r="A282" s="35" t="s">
        <v>291</v>
      </c>
      <c r="B282" s="36" t="s">
        <v>698</v>
      </c>
      <c r="C282" s="35" t="s">
        <v>291</v>
      </c>
      <c r="D282" s="37" t="s">
        <v>393</v>
      </c>
    </row>
    <row r="283" spans="1:4" x14ac:dyDescent="0.25">
      <c r="A283" s="35" t="s">
        <v>291</v>
      </c>
      <c r="B283" s="36" t="s">
        <v>699</v>
      </c>
      <c r="C283" s="35" t="s">
        <v>291</v>
      </c>
      <c r="D283" s="37" t="s">
        <v>981</v>
      </c>
    </row>
    <row r="284" spans="1:4" x14ac:dyDescent="0.25">
      <c r="A284" s="35" t="s">
        <v>291</v>
      </c>
      <c r="B284" s="36" t="s">
        <v>700</v>
      </c>
      <c r="C284" s="35" t="s">
        <v>291</v>
      </c>
      <c r="D284" s="37" t="s">
        <v>701</v>
      </c>
    </row>
    <row r="285" spans="1:4" x14ac:dyDescent="0.25">
      <c r="A285" s="35" t="s">
        <v>291</v>
      </c>
      <c r="B285" s="36" t="s">
        <v>702</v>
      </c>
      <c r="C285" s="35" t="s">
        <v>291</v>
      </c>
      <c r="D285" s="37" t="s">
        <v>400</v>
      </c>
    </row>
    <row r="286" spans="1:4" x14ac:dyDescent="0.25">
      <c r="A286" s="35" t="s">
        <v>291</v>
      </c>
      <c r="B286" s="36" t="s">
        <v>703</v>
      </c>
      <c r="C286" s="35" t="s">
        <v>291</v>
      </c>
      <c r="D286" s="37" t="s">
        <v>402</v>
      </c>
    </row>
    <row r="287" spans="1:4" x14ac:dyDescent="0.25">
      <c r="A287" s="35" t="s">
        <v>291</v>
      </c>
      <c r="B287" s="36" t="s">
        <v>704</v>
      </c>
      <c r="C287" s="35" t="s">
        <v>291</v>
      </c>
      <c r="D287" s="37" t="s">
        <v>404</v>
      </c>
    </row>
    <row r="288" spans="1:4" x14ac:dyDescent="0.25">
      <c r="A288" s="35" t="s">
        <v>291</v>
      </c>
      <c r="B288" s="36" t="s">
        <v>705</v>
      </c>
      <c r="C288" s="35" t="s">
        <v>291</v>
      </c>
      <c r="D288" s="37" t="s">
        <v>406</v>
      </c>
    </row>
    <row r="289" spans="1:4" x14ac:dyDescent="0.25">
      <c r="A289" s="35" t="s">
        <v>291</v>
      </c>
      <c r="B289" s="36" t="s">
        <v>706</v>
      </c>
      <c r="C289" s="35" t="s">
        <v>291</v>
      </c>
      <c r="D289" s="37" t="s">
        <v>707</v>
      </c>
    </row>
    <row r="290" spans="1:4" x14ac:dyDescent="0.25">
      <c r="A290" s="35" t="s">
        <v>291</v>
      </c>
      <c r="B290" s="36" t="s">
        <v>708</v>
      </c>
      <c r="C290" s="35" t="s">
        <v>291</v>
      </c>
      <c r="D290" s="37" t="s">
        <v>709</v>
      </c>
    </row>
    <row r="291" spans="1:4" x14ac:dyDescent="0.25">
      <c r="A291" s="35" t="s">
        <v>291</v>
      </c>
      <c r="B291" s="36" t="s">
        <v>710</v>
      </c>
      <c r="C291" s="35" t="s">
        <v>291</v>
      </c>
      <c r="D291" s="37" t="s">
        <v>711</v>
      </c>
    </row>
    <row r="292" spans="1:4" x14ac:dyDescent="0.25">
      <c r="A292" s="35" t="s">
        <v>291</v>
      </c>
      <c r="B292" s="35" t="s">
        <v>291</v>
      </c>
      <c r="C292" s="59" t="s">
        <v>996</v>
      </c>
      <c r="D292" s="54" t="s">
        <v>147</v>
      </c>
    </row>
    <row r="293" spans="1:4" x14ac:dyDescent="0.25">
      <c r="A293" s="35" t="s">
        <v>291</v>
      </c>
      <c r="B293" s="36" t="s">
        <v>712</v>
      </c>
      <c r="C293" s="35" t="s">
        <v>291</v>
      </c>
      <c r="D293" s="37" t="s">
        <v>419</v>
      </c>
    </row>
    <row r="294" spans="1:4" x14ac:dyDescent="0.25">
      <c r="A294" s="35" t="s">
        <v>291</v>
      </c>
      <c r="B294" s="35" t="s">
        <v>291</v>
      </c>
      <c r="C294" s="59" t="s">
        <v>75</v>
      </c>
      <c r="D294" s="54" t="s">
        <v>971</v>
      </c>
    </row>
    <row r="295" spans="1:4" x14ac:dyDescent="0.25">
      <c r="A295" s="35" t="s">
        <v>291</v>
      </c>
      <c r="B295" s="36" t="s">
        <v>713</v>
      </c>
      <c r="C295" s="35" t="s">
        <v>291</v>
      </c>
      <c r="D295" s="37" t="s">
        <v>421</v>
      </c>
    </row>
    <row r="296" spans="1:4" x14ac:dyDescent="0.25">
      <c r="A296" s="35" t="s">
        <v>291</v>
      </c>
      <c r="B296" s="35" t="s">
        <v>291</v>
      </c>
      <c r="C296" s="59" t="s">
        <v>76</v>
      </c>
      <c r="D296" s="54" t="s">
        <v>148</v>
      </c>
    </row>
    <row r="297" spans="1:4" x14ac:dyDescent="0.25">
      <c r="A297" s="35" t="s">
        <v>291</v>
      </c>
      <c r="B297" s="35" t="s">
        <v>291</v>
      </c>
      <c r="C297" s="35" t="s">
        <v>291</v>
      </c>
      <c r="D297" s="37" t="s">
        <v>714</v>
      </c>
    </row>
    <row r="298" spans="1:4" x14ac:dyDescent="0.25">
      <c r="A298" s="35" t="s">
        <v>291</v>
      </c>
      <c r="B298" s="35" t="s">
        <v>291</v>
      </c>
      <c r="C298" s="59" t="s">
        <v>77</v>
      </c>
      <c r="D298" s="54" t="s">
        <v>188</v>
      </c>
    </row>
    <row r="299" spans="1:4" x14ac:dyDescent="0.25">
      <c r="A299" s="35" t="s">
        <v>291</v>
      </c>
      <c r="B299" s="36" t="s">
        <v>715</v>
      </c>
      <c r="C299" s="35" t="s">
        <v>291</v>
      </c>
      <c r="D299" s="37" t="s">
        <v>423</v>
      </c>
    </row>
    <row r="300" spans="1:4" x14ac:dyDescent="0.25">
      <c r="A300" s="35" t="s">
        <v>291</v>
      </c>
      <c r="B300" s="35" t="s">
        <v>291</v>
      </c>
      <c r="C300" s="59" t="s">
        <v>78</v>
      </c>
      <c r="D300" s="54" t="s">
        <v>150</v>
      </c>
    </row>
    <row r="301" spans="1:4" x14ac:dyDescent="0.25">
      <c r="A301" s="35" t="s">
        <v>291</v>
      </c>
      <c r="B301" s="36" t="s">
        <v>716</v>
      </c>
      <c r="C301" s="35" t="s">
        <v>291</v>
      </c>
      <c r="D301" s="37" t="s">
        <v>717</v>
      </c>
    </row>
    <row r="302" spans="1:4" x14ac:dyDescent="0.25">
      <c r="A302" s="35" t="s">
        <v>291</v>
      </c>
      <c r="B302" s="36" t="s">
        <v>718</v>
      </c>
      <c r="C302" s="35" t="s">
        <v>291</v>
      </c>
      <c r="D302" s="37" t="s">
        <v>433</v>
      </c>
    </row>
    <row r="303" spans="1:4" x14ac:dyDescent="0.25">
      <c r="A303" s="35" t="s">
        <v>291</v>
      </c>
      <c r="B303" s="35" t="s">
        <v>291</v>
      </c>
      <c r="C303" s="59" t="s">
        <v>79</v>
      </c>
      <c r="D303" s="54" t="s">
        <v>151</v>
      </c>
    </row>
    <row r="304" spans="1:4" x14ac:dyDescent="0.25">
      <c r="A304" s="35" t="s">
        <v>291</v>
      </c>
      <c r="B304" s="36" t="s">
        <v>719</v>
      </c>
      <c r="C304" s="35" t="s">
        <v>291</v>
      </c>
      <c r="D304" s="37" t="s">
        <v>456</v>
      </c>
    </row>
    <row r="305" spans="1:4" x14ac:dyDescent="0.25">
      <c r="A305" s="35" t="s">
        <v>291</v>
      </c>
      <c r="B305" s="36" t="s">
        <v>720</v>
      </c>
      <c r="C305" s="35" t="s">
        <v>291</v>
      </c>
      <c r="D305" s="37" t="s">
        <v>721</v>
      </c>
    </row>
    <row r="306" spans="1:4" x14ac:dyDescent="0.25">
      <c r="A306" s="35" t="s">
        <v>291</v>
      </c>
      <c r="B306" s="36" t="s">
        <v>722</v>
      </c>
      <c r="C306" s="35" t="s">
        <v>291</v>
      </c>
      <c r="D306" s="37" t="s">
        <v>723</v>
      </c>
    </row>
    <row r="307" spans="1:4" x14ac:dyDescent="0.25">
      <c r="A307" s="35" t="s">
        <v>291</v>
      </c>
      <c r="B307" s="36" t="s">
        <v>724</v>
      </c>
      <c r="C307" s="35" t="s">
        <v>291</v>
      </c>
      <c r="D307" s="37" t="s">
        <v>445</v>
      </c>
    </row>
    <row r="308" spans="1:4" x14ac:dyDescent="0.25">
      <c r="A308" s="35" t="s">
        <v>291</v>
      </c>
      <c r="B308" s="35" t="s">
        <v>291</v>
      </c>
      <c r="C308" s="59" t="s">
        <v>80</v>
      </c>
      <c r="D308" s="61" t="s">
        <v>152</v>
      </c>
    </row>
    <row r="309" spans="1:4" x14ac:dyDescent="0.25">
      <c r="A309" s="35" t="s">
        <v>291</v>
      </c>
      <c r="B309" s="35" t="s">
        <v>291</v>
      </c>
      <c r="C309" s="59" t="s">
        <v>81</v>
      </c>
      <c r="D309" s="54" t="s">
        <v>154</v>
      </c>
    </row>
    <row r="310" spans="1:4" x14ac:dyDescent="0.25">
      <c r="A310" s="35" t="s">
        <v>291</v>
      </c>
      <c r="B310" s="36" t="s">
        <v>731</v>
      </c>
      <c r="C310" s="35" t="s">
        <v>291</v>
      </c>
      <c r="D310" s="37" t="s">
        <v>460</v>
      </c>
    </row>
    <row r="311" spans="1:4" x14ac:dyDescent="0.25">
      <c r="A311" s="35" t="s">
        <v>291</v>
      </c>
      <c r="B311" s="35" t="s">
        <v>291</v>
      </c>
      <c r="C311" s="59" t="s">
        <v>82</v>
      </c>
      <c r="D311" s="54" t="s">
        <v>155</v>
      </c>
    </row>
    <row r="312" spans="1:4" x14ac:dyDescent="0.25">
      <c r="A312" s="35" t="s">
        <v>291</v>
      </c>
      <c r="B312" s="36" t="s">
        <v>732</v>
      </c>
      <c r="C312" s="35" t="s">
        <v>291</v>
      </c>
      <c r="D312" s="37" t="s">
        <v>462</v>
      </c>
    </row>
    <row r="313" spans="1:4" x14ac:dyDescent="0.25">
      <c r="A313" s="35" t="s">
        <v>291</v>
      </c>
      <c r="B313" s="35" t="s">
        <v>291</v>
      </c>
      <c r="C313" s="59" t="s">
        <v>83</v>
      </c>
      <c r="D313" s="54" t="s">
        <v>189</v>
      </c>
    </row>
    <row r="314" spans="1:4" x14ac:dyDescent="0.25">
      <c r="A314" s="35" t="s">
        <v>291</v>
      </c>
      <c r="B314" s="36" t="s">
        <v>733</v>
      </c>
      <c r="C314" s="35" t="s">
        <v>291</v>
      </c>
      <c r="D314" s="37" t="s">
        <v>504</v>
      </c>
    </row>
    <row r="315" spans="1:4" x14ac:dyDescent="0.25">
      <c r="A315" s="35" t="s">
        <v>291</v>
      </c>
      <c r="B315" s="35" t="s">
        <v>291</v>
      </c>
      <c r="C315" s="59" t="s">
        <v>84</v>
      </c>
      <c r="D315" s="54" t="s">
        <v>972</v>
      </c>
    </row>
    <row r="316" spans="1:4" x14ac:dyDescent="0.25">
      <c r="A316" s="35" t="s">
        <v>291</v>
      </c>
      <c r="B316" s="36" t="s">
        <v>734</v>
      </c>
      <c r="C316" s="35" t="s">
        <v>291</v>
      </c>
      <c r="D316" s="37" t="s">
        <v>735</v>
      </c>
    </row>
    <row r="317" spans="1:4" x14ac:dyDescent="0.25">
      <c r="A317" s="35" t="s">
        <v>291</v>
      </c>
      <c r="B317" s="35" t="s">
        <v>291</v>
      </c>
      <c r="C317" s="59" t="s">
        <v>85</v>
      </c>
      <c r="D317" s="54" t="s">
        <v>190</v>
      </c>
    </row>
    <row r="318" spans="1:4" x14ac:dyDescent="0.25">
      <c r="A318" s="35" t="s">
        <v>291</v>
      </c>
      <c r="B318" s="36" t="s">
        <v>736</v>
      </c>
      <c r="C318" s="35" t="s">
        <v>291</v>
      </c>
      <c r="D318" s="37" t="s">
        <v>737</v>
      </c>
    </row>
    <row r="319" spans="1:4" x14ac:dyDescent="0.25">
      <c r="A319" s="35" t="s">
        <v>291</v>
      </c>
      <c r="B319" s="36" t="s">
        <v>738</v>
      </c>
      <c r="C319" s="35" t="s">
        <v>291</v>
      </c>
      <c r="D319" s="37" t="s">
        <v>468</v>
      </c>
    </row>
    <row r="320" spans="1:4" x14ac:dyDescent="0.25">
      <c r="A320" s="35" t="s">
        <v>291</v>
      </c>
      <c r="B320" s="36" t="s">
        <v>739</v>
      </c>
      <c r="C320" s="35" t="s">
        <v>291</v>
      </c>
      <c r="D320" s="37" t="s">
        <v>740</v>
      </c>
    </row>
    <row r="321" spans="1:4" x14ac:dyDescent="0.25">
      <c r="A321" s="35" t="s">
        <v>291</v>
      </c>
      <c r="B321" s="36" t="s">
        <v>741</v>
      </c>
      <c r="C321" s="35" t="s">
        <v>291</v>
      </c>
      <c r="D321" s="37" t="s">
        <v>742</v>
      </c>
    </row>
    <row r="322" spans="1:4" x14ac:dyDescent="0.25">
      <c r="A322" s="35" t="s">
        <v>291</v>
      </c>
      <c r="B322" s="36" t="s">
        <v>743</v>
      </c>
      <c r="C322" s="35" t="s">
        <v>291</v>
      </c>
      <c r="D322" s="37" t="s">
        <v>744</v>
      </c>
    </row>
    <row r="323" spans="1:4" x14ac:dyDescent="0.25">
      <c r="A323" s="35" t="s">
        <v>291</v>
      </c>
      <c r="B323" s="36" t="s">
        <v>745</v>
      </c>
      <c r="C323" s="35" t="s">
        <v>291</v>
      </c>
      <c r="D323" s="37" t="s">
        <v>474</v>
      </c>
    </row>
    <row r="324" spans="1:4" x14ac:dyDescent="0.25">
      <c r="A324" s="35" t="s">
        <v>291</v>
      </c>
      <c r="B324" s="36" t="s">
        <v>746</v>
      </c>
      <c r="C324" s="35" t="s">
        <v>291</v>
      </c>
      <c r="D324" s="37" t="s">
        <v>476</v>
      </c>
    </row>
    <row r="325" spans="1:4" x14ac:dyDescent="0.25">
      <c r="A325" s="35" t="s">
        <v>291</v>
      </c>
      <c r="B325" s="36" t="s">
        <v>747</v>
      </c>
      <c r="C325" s="35" t="s">
        <v>291</v>
      </c>
      <c r="D325" s="37" t="s">
        <v>478</v>
      </c>
    </row>
    <row r="326" spans="1:4" x14ac:dyDescent="0.25">
      <c r="A326" s="35" t="s">
        <v>291</v>
      </c>
      <c r="B326" s="36" t="s">
        <v>748</v>
      </c>
      <c r="C326" s="35" t="s">
        <v>291</v>
      </c>
      <c r="D326" s="37" t="s">
        <v>749</v>
      </c>
    </row>
    <row r="327" spans="1:4" x14ac:dyDescent="0.25">
      <c r="A327" s="35" t="s">
        <v>291</v>
      </c>
      <c r="B327" s="36" t="s">
        <v>750</v>
      </c>
      <c r="C327" s="35" t="s">
        <v>291</v>
      </c>
      <c r="D327" s="37" t="s">
        <v>751</v>
      </c>
    </row>
    <row r="328" spans="1:4" x14ac:dyDescent="0.25">
      <c r="A328" s="35" t="s">
        <v>291</v>
      </c>
      <c r="B328" s="36" t="s">
        <v>752</v>
      </c>
      <c r="C328" s="35" t="s">
        <v>291</v>
      </c>
      <c r="D328" s="37" t="s">
        <v>484</v>
      </c>
    </row>
    <row r="329" spans="1:4" x14ac:dyDescent="0.25">
      <c r="A329" s="35" t="s">
        <v>291</v>
      </c>
      <c r="B329" s="36" t="s">
        <v>753</v>
      </c>
      <c r="C329" s="35" t="s">
        <v>291</v>
      </c>
      <c r="D329" s="37" t="s">
        <v>486</v>
      </c>
    </row>
    <row r="330" spans="1:4" x14ac:dyDescent="0.25">
      <c r="A330" s="35" t="s">
        <v>291</v>
      </c>
      <c r="B330" s="36" t="s">
        <v>754</v>
      </c>
      <c r="C330" s="35" t="s">
        <v>291</v>
      </c>
      <c r="D330" s="37" t="s">
        <v>488</v>
      </c>
    </row>
    <row r="331" spans="1:4" x14ac:dyDescent="0.25">
      <c r="A331" s="35" t="s">
        <v>291</v>
      </c>
      <c r="B331" s="35" t="s">
        <v>291</v>
      </c>
      <c r="C331" s="59" t="s">
        <v>86</v>
      </c>
      <c r="D331" s="54" t="s">
        <v>191</v>
      </c>
    </row>
    <row r="332" spans="1:4" x14ac:dyDescent="0.25">
      <c r="A332" s="35" t="s">
        <v>291</v>
      </c>
      <c r="B332" s="36" t="s">
        <v>755</v>
      </c>
      <c r="C332" s="35" t="s">
        <v>291</v>
      </c>
      <c r="D332" s="37" t="s">
        <v>522</v>
      </c>
    </row>
    <row r="333" spans="1:4" x14ac:dyDescent="0.25">
      <c r="A333" s="35" t="s">
        <v>291</v>
      </c>
      <c r="B333" s="36" t="s">
        <v>756</v>
      </c>
      <c r="C333" s="35" t="s">
        <v>291</v>
      </c>
      <c r="D333" s="37" t="s">
        <v>524</v>
      </c>
    </row>
    <row r="334" spans="1:4" x14ac:dyDescent="0.25">
      <c r="A334" s="35" t="s">
        <v>291</v>
      </c>
      <c r="B334" s="36" t="s">
        <v>757</v>
      </c>
      <c r="C334" s="35" t="s">
        <v>291</v>
      </c>
      <c r="D334" s="37" t="s">
        <v>526</v>
      </c>
    </row>
    <row r="335" spans="1:4" x14ac:dyDescent="0.25">
      <c r="A335" s="35" t="s">
        <v>291</v>
      </c>
      <c r="B335" s="36" t="s">
        <v>758</v>
      </c>
      <c r="C335" s="35" t="s">
        <v>291</v>
      </c>
      <c r="D335" s="37" t="s">
        <v>532</v>
      </c>
    </row>
    <row r="336" spans="1:4" x14ac:dyDescent="0.25">
      <c r="A336" s="35" t="s">
        <v>291</v>
      </c>
      <c r="B336" s="36" t="s">
        <v>759</v>
      </c>
      <c r="C336" s="35" t="s">
        <v>291</v>
      </c>
      <c r="D336" s="37" t="s">
        <v>534</v>
      </c>
    </row>
    <row r="337" spans="1:4" x14ac:dyDescent="0.25">
      <c r="A337" s="35" t="s">
        <v>291</v>
      </c>
      <c r="B337" s="36" t="s">
        <v>762</v>
      </c>
      <c r="C337" s="35" t="s">
        <v>291</v>
      </c>
      <c r="D337" s="37" t="s">
        <v>537</v>
      </c>
    </row>
    <row r="338" spans="1:4" x14ac:dyDescent="0.25">
      <c r="A338" s="35" t="s">
        <v>291</v>
      </c>
      <c r="B338" s="36" t="s">
        <v>763</v>
      </c>
      <c r="C338" s="35" t="s">
        <v>291</v>
      </c>
      <c r="D338" s="37" t="s">
        <v>539</v>
      </c>
    </row>
    <row r="339" spans="1:4" x14ac:dyDescent="0.25">
      <c r="A339" s="35" t="s">
        <v>291</v>
      </c>
      <c r="B339" s="36" t="s">
        <v>764</v>
      </c>
      <c r="C339" s="35" t="s">
        <v>291</v>
      </c>
      <c r="D339" s="37" t="s">
        <v>541</v>
      </c>
    </row>
    <row r="340" spans="1:4" x14ac:dyDescent="0.25">
      <c r="A340" s="35" t="s">
        <v>291</v>
      </c>
      <c r="B340" s="36" t="s">
        <v>765</v>
      </c>
      <c r="C340" s="35" t="s">
        <v>291</v>
      </c>
      <c r="D340" s="37" t="s">
        <v>543</v>
      </c>
    </row>
    <row r="341" spans="1:4" x14ac:dyDescent="0.25">
      <c r="A341" s="35" t="s">
        <v>291</v>
      </c>
      <c r="B341" s="36" t="s">
        <v>766</v>
      </c>
      <c r="C341" s="35" t="s">
        <v>291</v>
      </c>
      <c r="D341" s="37" t="s">
        <v>547</v>
      </c>
    </row>
    <row r="342" spans="1:4" x14ac:dyDescent="0.25">
      <c r="A342" s="35" t="s">
        <v>291</v>
      </c>
      <c r="B342" s="36" t="s">
        <v>767</v>
      </c>
      <c r="C342" s="35" t="s">
        <v>291</v>
      </c>
      <c r="D342" s="37" t="s">
        <v>768</v>
      </c>
    </row>
    <row r="343" spans="1:4" x14ac:dyDescent="0.25">
      <c r="A343" s="35" t="s">
        <v>291</v>
      </c>
      <c r="B343" s="35" t="s">
        <v>291</v>
      </c>
      <c r="C343" s="59" t="s">
        <v>87</v>
      </c>
      <c r="D343" s="61" t="s">
        <v>160</v>
      </c>
    </row>
    <row r="344" spans="1:4" x14ac:dyDescent="0.25">
      <c r="A344" s="35" t="s">
        <v>291</v>
      </c>
      <c r="B344" s="35" t="s">
        <v>291</v>
      </c>
      <c r="C344" s="59" t="s">
        <v>88</v>
      </c>
      <c r="D344" s="54" t="s">
        <v>161</v>
      </c>
    </row>
    <row r="345" spans="1:4" x14ac:dyDescent="0.25">
      <c r="A345" s="35" t="s">
        <v>291</v>
      </c>
      <c r="B345" s="36" t="s">
        <v>769</v>
      </c>
      <c r="C345" s="35" t="s">
        <v>291</v>
      </c>
      <c r="D345" s="37" t="s">
        <v>770</v>
      </c>
    </row>
    <row r="346" spans="1:4" x14ac:dyDescent="0.25">
      <c r="A346" s="35" t="s">
        <v>291</v>
      </c>
      <c r="B346" s="36" t="s">
        <v>771</v>
      </c>
      <c r="C346" s="35" t="s">
        <v>291</v>
      </c>
      <c r="D346" s="37" t="s">
        <v>772</v>
      </c>
    </row>
    <row r="347" spans="1:4" x14ac:dyDescent="0.25">
      <c r="A347" s="35" t="s">
        <v>291</v>
      </c>
      <c r="B347" s="35" t="s">
        <v>291</v>
      </c>
      <c r="C347" s="59" t="s">
        <v>89</v>
      </c>
      <c r="D347" s="54" t="s">
        <v>162</v>
      </c>
    </row>
    <row r="348" spans="1:4" x14ac:dyDescent="0.25">
      <c r="A348" s="35" t="s">
        <v>291</v>
      </c>
      <c r="B348" s="36" t="s">
        <v>774</v>
      </c>
      <c r="C348" s="35" t="s">
        <v>291</v>
      </c>
      <c r="D348" s="37" t="s">
        <v>775</v>
      </c>
    </row>
    <row r="349" spans="1:4" x14ac:dyDescent="0.25">
      <c r="A349" s="35" t="s">
        <v>291</v>
      </c>
      <c r="B349" s="35" t="s">
        <v>291</v>
      </c>
      <c r="C349" s="59" t="s">
        <v>90</v>
      </c>
      <c r="D349" s="54" t="s">
        <v>164</v>
      </c>
    </row>
    <row r="350" spans="1:4" x14ac:dyDescent="0.25">
      <c r="A350" s="35" t="s">
        <v>291</v>
      </c>
      <c r="B350" s="36" t="s">
        <v>776</v>
      </c>
      <c r="C350" s="35" t="s">
        <v>291</v>
      </c>
      <c r="D350" s="37" t="s">
        <v>777</v>
      </c>
    </row>
    <row r="351" spans="1:4" x14ac:dyDescent="0.25">
      <c r="A351" s="35" t="s">
        <v>291</v>
      </c>
      <c r="B351" s="35" t="s">
        <v>291</v>
      </c>
      <c r="C351" s="59" t="s">
        <v>91</v>
      </c>
      <c r="D351" s="54" t="s">
        <v>192</v>
      </c>
    </row>
    <row r="352" spans="1:4" x14ac:dyDescent="0.25">
      <c r="A352" s="35" t="s">
        <v>291</v>
      </c>
      <c r="B352" s="36" t="s">
        <v>778</v>
      </c>
      <c r="C352" s="35" t="s">
        <v>291</v>
      </c>
      <c r="D352" s="37" t="s">
        <v>779</v>
      </c>
    </row>
    <row r="353" spans="1:4" x14ac:dyDescent="0.25">
      <c r="A353" s="35" t="s">
        <v>291</v>
      </c>
      <c r="B353" s="36" t="s">
        <v>780</v>
      </c>
      <c r="C353" s="35" t="s">
        <v>291</v>
      </c>
      <c r="D353" s="37" t="s">
        <v>781</v>
      </c>
    </row>
    <row r="354" spans="1:4" x14ac:dyDescent="0.25">
      <c r="A354" s="35" t="s">
        <v>291</v>
      </c>
      <c r="B354" s="36" t="s">
        <v>782</v>
      </c>
      <c r="C354" s="35" t="s">
        <v>291</v>
      </c>
      <c r="D354" s="37" t="s">
        <v>783</v>
      </c>
    </row>
    <row r="355" spans="1:4" x14ac:dyDescent="0.25">
      <c r="A355" s="35" t="s">
        <v>291</v>
      </c>
      <c r="B355" s="36" t="s">
        <v>784</v>
      </c>
      <c r="C355" s="35" t="s">
        <v>291</v>
      </c>
      <c r="D355" s="37" t="s">
        <v>785</v>
      </c>
    </row>
    <row r="356" spans="1:4" x14ac:dyDescent="0.25">
      <c r="A356" s="35" t="s">
        <v>291</v>
      </c>
      <c r="B356" s="36" t="s">
        <v>773</v>
      </c>
      <c r="C356" s="35" t="s">
        <v>291</v>
      </c>
      <c r="D356" s="37" t="s">
        <v>582</v>
      </c>
    </row>
    <row r="357" spans="1:4" x14ac:dyDescent="0.25">
      <c r="A357" s="35" t="s">
        <v>291</v>
      </c>
      <c r="B357" s="35" t="s">
        <v>291</v>
      </c>
      <c r="C357" s="59" t="s">
        <v>92</v>
      </c>
      <c r="D357" s="61" t="s">
        <v>193</v>
      </c>
    </row>
    <row r="358" spans="1:4" x14ac:dyDescent="0.25">
      <c r="A358" s="35" t="s">
        <v>291</v>
      </c>
      <c r="B358" s="35" t="s">
        <v>291</v>
      </c>
      <c r="C358" s="59" t="s">
        <v>93</v>
      </c>
      <c r="D358" s="54" t="s">
        <v>194</v>
      </c>
    </row>
    <row r="359" spans="1:4" x14ac:dyDescent="0.25">
      <c r="A359" s="35" t="s">
        <v>291</v>
      </c>
      <c r="B359" s="36" t="s">
        <v>786</v>
      </c>
      <c r="C359" s="35" t="s">
        <v>291</v>
      </c>
      <c r="D359" s="37" t="s">
        <v>787</v>
      </c>
    </row>
    <row r="360" spans="1:4" x14ac:dyDescent="0.25">
      <c r="A360" s="35" t="s">
        <v>291</v>
      </c>
      <c r="B360" s="35" t="s">
        <v>291</v>
      </c>
      <c r="C360" s="59" t="s">
        <v>94</v>
      </c>
      <c r="D360" s="54" t="s">
        <v>195</v>
      </c>
    </row>
    <row r="361" spans="1:4" x14ac:dyDescent="0.25">
      <c r="A361" s="35" t="s">
        <v>291</v>
      </c>
      <c r="B361" s="36" t="s">
        <v>788</v>
      </c>
      <c r="C361" s="35" t="s">
        <v>291</v>
      </c>
      <c r="D361" s="37" t="s">
        <v>789</v>
      </c>
    </row>
    <row r="362" spans="1:4" x14ac:dyDescent="0.25">
      <c r="A362" s="35" t="s">
        <v>291</v>
      </c>
      <c r="B362" s="35" t="s">
        <v>291</v>
      </c>
      <c r="C362" s="59" t="s">
        <v>95</v>
      </c>
      <c r="D362" s="54" t="s">
        <v>196</v>
      </c>
    </row>
    <row r="363" spans="1:4" x14ac:dyDescent="0.25">
      <c r="A363" s="35" t="s">
        <v>291</v>
      </c>
      <c r="B363" s="36" t="s">
        <v>790</v>
      </c>
      <c r="C363" s="35" t="s">
        <v>291</v>
      </c>
      <c r="D363" s="37" t="s">
        <v>791</v>
      </c>
    </row>
    <row r="364" spans="1:4" x14ac:dyDescent="0.25">
      <c r="A364" s="35" t="s">
        <v>291</v>
      </c>
      <c r="B364" s="36" t="s">
        <v>792</v>
      </c>
      <c r="C364" s="35" t="s">
        <v>291</v>
      </c>
      <c r="D364" s="37" t="s">
        <v>793</v>
      </c>
    </row>
    <row r="365" spans="1:4" x14ac:dyDescent="0.25">
      <c r="A365" s="35" t="s">
        <v>291</v>
      </c>
      <c r="B365" s="36" t="s">
        <v>794</v>
      </c>
      <c r="C365" s="35" t="s">
        <v>291</v>
      </c>
      <c r="D365" s="37" t="s">
        <v>795</v>
      </c>
    </row>
    <row r="366" spans="1:4" x14ac:dyDescent="0.25">
      <c r="A366" s="35" t="s">
        <v>291</v>
      </c>
      <c r="B366" s="36" t="s">
        <v>796</v>
      </c>
      <c r="C366" s="35" t="s">
        <v>291</v>
      </c>
      <c r="D366" s="37" t="s">
        <v>797</v>
      </c>
    </row>
    <row r="367" spans="1:4" x14ac:dyDescent="0.25">
      <c r="A367" s="35" t="s">
        <v>291</v>
      </c>
      <c r="B367" s="36" t="s">
        <v>798</v>
      </c>
      <c r="C367" s="35" t="s">
        <v>291</v>
      </c>
      <c r="D367" s="37" t="s">
        <v>799</v>
      </c>
    </row>
    <row r="368" spans="1:4" x14ac:dyDescent="0.25">
      <c r="A368" s="35" t="s">
        <v>291</v>
      </c>
      <c r="B368" s="36" t="s">
        <v>800</v>
      </c>
      <c r="C368" s="35" t="s">
        <v>291</v>
      </c>
      <c r="D368" s="37" t="s">
        <v>730</v>
      </c>
    </row>
    <row r="369" spans="1:4" x14ac:dyDescent="0.25">
      <c r="A369" s="35" t="s">
        <v>291</v>
      </c>
      <c r="B369" s="35" t="s">
        <v>291</v>
      </c>
      <c r="C369" s="59" t="s">
        <v>96</v>
      </c>
      <c r="D369" s="61" t="s">
        <v>197</v>
      </c>
    </row>
    <row r="370" spans="1:4" x14ac:dyDescent="0.25">
      <c r="A370" s="35" t="s">
        <v>291</v>
      </c>
      <c r="B370" s="36" t="s">
        <v>801</v>
      </c>
      <c r="C370" s="35" t="s">
        <v>291</v>
      </c>
      <c r="D370" s="37" t="s">
        <v>802</v>
      </c>
    </row>
    <row r="371" spans="1:4" x14ac:dyDescent="0.25">
      <c r="A371" s="35" t="s">
        <v>291</v>
      </c>
      <c r="B371" s="35" t="s">
        <v>291</v>
      </c>
      <c r="C371" s="59" t="s">
        <v>97</v>
      </c>
      <c r="D371" s="61" t="s">
        <v>198</v>
      </c>
    </row>
    <row r="372" spans="1:4" x14ac:dyDescent="0.25">
      <c r="A372" s="35" t="s">
        <v>291</v>
      </c>
      <c r="B372" s="35" t="s">
        <v>291</v>
      </c>
      <c r="C372" s="59" t="s">
        <v>98</v>
      </c>
      <c r="D372" s="54" t="s">
        <v>177</v>
      </c>
    </row>
    <row r="373" spans="1:4" x14ac:dyDescent="0.25">
      <c r="A373" s="35" t="s">
        <v>291</v>
      </c>
      <c r="B373" s="36" t="s">
        <v>803</v>
      </c>
      <c r="C373" s="35" t="s">
        <v>291</v>
      </c>
      <c r="D373" s="37" t="s">
        <v>982</v>
      </c>
    </row>
    <row r="374" spans="1:4" x14ac:dyDescent="0.25">
      <c r="A374" s="35" t="s">
        <v>291</v>
      </c>
      <c r="B374" s="35" t="s">
        <v>291</v>
      </c>
      <c r="C374" s="59" t="s">
        <v>99</v>
      </c>
      <c r="D374" s="54" t="s">
        <v>178</v>
      </c>
    </row>
    <row r="375" spans="1:4" x14ac:dyDescent="0.25">
      <c r="A375" s="35" t="s">
        <v>291</v>
      </c>
      <c r="B375" s="35" t="s">
        <v>287</v>
      </c>
      <c r="C375" s="35" t="s">
        <v>291</v>
      </c>
      <c r="D375" s="37" t="s">
        <v>615</v>
      </c>
    </row>
    <row r="376" spans="1:4" x14ac:dyDescent="0.25">
      <c r="A376" s="35" t="s">
        <v>291</v>
      </c>
      <c r="B376" s="35" t="s">
        <v>291</v>
      </c>
      <c r="C376" s="59" t="s">
        <v>100</v>
      </c>
      <c r="D376" s="54" t="s">
        <v>179</v>
      </c>
    </row>
    <row r="377" spans="1:4" x14ac:dyDescent="0.25">
      <c r="A377" s="35" t="s">
        <v>291</v>
      </c>
      <c r="B377" s="36" t="s">
        <v>804</v>
      </c>
      <c r="C377" s="35" t="s">
        <v>291</v>
      </c>
      <c r="D377" s="37" t="s">
        <v>805</v>
      </c>
    </row>
    <row r="378" spans="1:4" x14ac:dyDescent="0.25">
      <c r="A378" s="35" t="s">
        <v>291</v>
      </c>
      <c r="B378" s="35" t="s">
        <v>291</v>
      </c>
      <c r="C378" s="59" t="s">
        <v>101</v>
      </c>
      <c r="D378" s="61" t="s">
        <v>199</v>
      </c>
    </row>
    <row r="379" spans="1:4" x14ac:dyDescent="0.25">
      <c r="A379" s="35" t="s">
        <v>291</v>
      </c>
      <c r="B379" s="36" t="s">
        <v>806</v>
      </c>
      <c r="C379" s="35" t="s">
        <v>291</v>
      </c>
      <c r="D379" s="37" t="s">
        <v>617</v>
      </c>
    </row>
    <row r="380" spans="1:4" x14ac:dyDescent="0.25">
      <c r="A380" s="35" t="s">
        <v>291</v>
      </c>
      <c r="B380" s="35" t="s">
        <v>291</v>
      </c>
      <c r="C380" s="59" t="s">
        <v>102</v>
      </c>
      <c r="D380" s="61" t="s">
        <v>200</v>
      </c>
    </row>
    <row r="381" spans="1:4" x14ac:dyDescent="0.25">
      <c r="A381" s="35" t="s">
        <v>291</v>
      </c>
      <c r="B381" s="36" t="s">
        <v>807</v>
      </c>
      <c r="C381" s="35" t="s">
        <v>291</v>
      </c>
      <c r="D381" s="37" t="s">
        <v>983</v>
      </c>
    </row>
    <row r="382" spans="1:4" x14ac:dyDescent="0.25">
      <c r="A382" s="35" t="s">
        <v>291</v>
      </c>
      <c r="B382" s="36" t="s">
        <v>808</v>
      </c>
      <c r="C382" s="35" t="s">
        <v>291</v>
      </c>
      <c r="D382" s="37" t="s">
        <v>984</v>
      </c>
    </row>
    <row r="383" spans="1:4" x14ac:dyDescent="0.25">
      <c r="A383" s="35" t="s">
        <v>291</v>
      </c>
      <c r="B383" s="36" t="s">
        <v>809</v>
      </c>
      <c r="C383" s="35" t="s">
        <v>291</v>
      </c>
      <c r="D383" s="37" t="s">
        <v>810</v>
      </c>
    </row>
    <row r="384" spans="1:4" x14ac:dyDescent="0.25">
      <c r="A384" s="35" t="s">
        <v>291</v>
      </c>
      <c r="B384" s="36" t="s">
        <v>811</v>
      </c>
      <c r="C384" s="35" t="s">
        <v>291</v>
      </c>
      <c r="D384" s="37" t="s">
        <v>812</v>
      </c>
    </row>
    <row r="385" spans="1:4" x14ac:dyDescent="0.25">
      <c r="A385" s="35" t="s">
        <v>291</v>
      </c>
      <c r="B385" s="36" t="s">
        <v>813</v>
      </c>
      <c r="C385" s="35" t="s">
        <v>291</v>
      </c>
      <c r="D385" s="37" t="s">
        <v>814</v>
      </c>
    </row>
    <row r="386" spans="1:4" x14ac:dyDescent="0.25">
      <c r="A386" s="35" t="s">
        <v>291</v>
      </c>
      <c r="B386" s="36" t="s">
        <v>815</v>
      </c>
      <c r="C386" s="35" t="s">
        <v>291</v>
      </c>
      <c r="D386" s="37" t="s">
        <v>985</v>
      </c>
    </row>
    <row r="387" spans="1:4" x14ac:dyDescent="0.25">
      <c r="A387" s="35" t="s">
        <v>291</v>
      </c>
      <c r="B387" s="36" t="s">
        <v>816</v>
      </c>
      <c r="C387" s="35" t="s">
        <v>291</v>
      </c>
      <c r="D387" s="37" t="s">
        <v>817</v>
      </c>
    </row>
    <row r="388" spans="1:4" x14ac:dyDescent="0.25">
      <c r="A388" s="35" t="s">
        <v>291</v>
      </c>
      <c r="B388" s="36" t="s">
        <v>818</v>
      </c>
      <c r="C388" s="35" t="s">
        <v>291</v>
      </c>
      <c r="D388" s="37" t="s">
        <v>986</v>
      </c>
    </row>
    <row r="389" spans="1:4" x14ac:dyDescent="0.25">
      <c r="A389" s="35" t="s">
        <v>291</v>
      </c>
      <c r="B389" s="36" t="s">
        <v>819</v>
      </c>
      <c r="C389" s="35" t="s">
        <v>291</v>
      </c>
      <c r="D389" s="37" t="s">
        <v>820</v>
      </c>
    </row>
    <row r="390" spans="1:4" x14ac:dyDescent="0.25">
      <c r="A390" s="35" t="s">
        <v>291</v>
      </c>
      <c r="B390" s="36" t="s">
        <v>821</v>
      </c>
      <c r="C390" s="35" t="s">
        <v>291</v>
      </c>
      <c r="D390" s="37" t="s">
        <v>822</v>
      </c>
    </row>
    <row r="391" spans="1:4" x14ac:dyDescent="0.25">
      <c r="A391" s="35" t="s">
        <v>291</v>
      </c>
      <c r="B391" s="36" t="s">
        <v>823</v>
      </c>
      <c r="C391" s="35" t="s">
        <v>291</v>
      </c>
      <c r="D391" s="37" t="s">
        <v>824</v>
      </c>
    </row>
    <row r="392" spans="1:4" x14ac:dyDescent="0.25">
      <c r="A392" s="35" t="s">
        <v>291</v>
      </c>
      <c r="B392" s="36" t="s">
        <v>825</v>
      </c>
      <c r="C392" s="35" t="s">
        <v>291</v>
      </c>
      <c r="D392" s="37" t="s">
        <v>730</v>
      </c>
    </row>
    <row r="393" spans="1:4" x14ac:dyDescent="0.25">
      <c r="A393" s="35" t="s">
        <v>291</v>
      </c>
      <c r="B393" s="35" t="s">
        <v>291</v>
      </c>
      <c r="C393" s="59" t="s">
        <v>103</v>
      </c>
      <c r="D393" s="61" t="s">
        <v>201</v>
      </c>
    </row>
    <row r="394" spans="1:4" x14ac:dyDescent="0.25">
      <c r="A394" s="35" t="s">
        <v>291</v>
      </c>
      <c r="B394" s="35" t="s">
        <v>291</v>
      </c>
      <c r="C394" s="59" t="s">
        <v>104</v>
      </c>
      <c r="D394" s="54" t="s">
        <v>202</v>
      </c>
    </row>
    <row r="395" spans="1:4" x14ac:dyDescent="0.25">
      <c r="A395" s="35" t="s">
        <v>291</v>
      </c>
      <c r="B395" s="36" t="s">
        <v>826</v>
      </c>
      <c r="C395" s="35" t="s">
        <v>291</v>
      </c>
      <c r="D395" s="37" t="s">
        <v>827</v>
      </c>
    </row>
    <row r="396" spans="1:4" x14ac:dyDescent="0.25">
      <c r="A396" s="35" t="s">
        <v>291</v>
      </c>
      <c r="B396" s="35" t="s">
        <v>291</v>
      </c>
      <c r="C396" s="59" t="s">
        <v>105</v>
      </c>
      <c r="D396" s="54" t="s">
        <v>203</v>
      </c>
    </row>
    <row r="397" spans="1:4" x14ac:dyDescent="0.25">
      <c r="A397" s="35" t="s">
        <v>291</v>
      </c>
      <c r="B397" s="36" t="s">
        <v>828</v>
      </c>
      <c r="C397" s="35" t="s">
        <v>291</v>
      </c>
      <c r="D397" s="37" t="s">
        <v>829</v>
      </c>
    </row>
    <row r="398" spans="1:4" x14ac:dyDescent="0.25">
      <c r="A398" s="35" t="s">
        <v>291</v>
      </c>
      <c r="B398" s="35" t="s">
        <v>291</v>
      </c>
      <c r="C398" s="59" t="s">
        <v>106</v>
      </c>
      <c r="D398" s="54" t="s">
        <v>204</v>
      </c>
    </row>
    <row r="399" spans="1:4" x14ac:dyDescent="0.25">
      <c r="A399" s="35" t="s">
        <v>291</v>
      </c>
      <c r="B399" s="36" t="s">
        <v>830</v>
      </c>
      <c r="C399" s="35" t="s">
        <v>291</v>
      </c>
      <c r="D399" s="37" t="s">
        <v>831</v>
      </c>
    </row>
    <row r="400" spans="1:4" x14ac:dyDescent="0.25">
      <c r="A400" s="35" t="s">
        <v>291</v>
      </c>
      <c r="B400" s="35" t="s">
        <v>291</v>
      </c>
      <c r="C400" s="59" t="s">
        <v>107</v>
      </c>
      <c r="D400" s="54" t="s">
        <v>205</v>
      </c>
    </row>
    <row r="401" spans="1:4" x14ac:dyDescent="0.25">
      <c r="A401" s="35" t="s">
        <v>291</v>
      </c>
      <c r="B401" s="36" t="s">
        <v>832</v>
      </c>
      <c r="C401" s="35" t="s">
        <v>291</v>
      </c>
      <c r="D401" s="37" t="s">
        <v>833</v>
      </c>
    </row>
    <row r="402" spans="1:4" x14ac:dyDescent="0.25">
      <c r="A402" s="35" t="s">
        <v>291</v>
      </c>
      <c r="B402" s="35" t="s">
        <v>291</v>
      </c>
      <c r="C402" s="59" t="s">
        <v>108</v>
      </c>
      <c r="D402" s="54" t="s">
        <v>206</v>
      </c>
    </row>
    <row r="403" spans="1:4" x14ac:dyDescent="0.25">
      <c r="A403" s="35" t="s">
        <v>291</v>
      </c>
      <c r="B403" s="36" t="s">
        <v>834</v>
      </c>
      <c r="C403" s="35" t="s">
        <v>291</v>
      </c>
      <c r="D403" s="37" t="s">
        <v>835</v>
      </c>
    </row>
    <row r="404" spans="1:4" x14ac:dyDescent="0.25">
      <c r="A404" s="35" t="s">
        <v>291</v>
      </c>
      <c r="B404" s="36" t="s">
        <v>836</v>
      </c>
      <c r="C404" s="35" t="s">
        <v>291</v>
      </c>
      <c r="D404" s="37" t="s">
        <v>837</v>
      </c>
    </row>
    <row r="405" spans="1:4" x14ac:dyDescent="0.25">
      <c r="A405" s="35" t="s">
        <v>291</v>
      </c>
      <c r="B405" s="36" t="s">
        <v>838</v>
      </c>
      <c r="C405" s="35" t="s">
        <v>291</v>
      </c>
      <c r="D405" s="37" t="s">
        <v>839</v>
      </c>
    </row>
    <row r="406" spans="1:4" x14ac:dyDescent="0.25">
      <c r="A406" s="35" t="s">
        <v>291</v>
      </c>
      <c r="B406" s="36" t="s">
        <v>840</v>
      </c>
      <c r="C406" s="35" t="s">
        <v>291</v>
      </c>
      <c r="D406" s="37" t="s">
        <v>987</v>
      </c>
    </row>
    <row r="407" spans="1:4" x14ac:dyDescent="0.25">
      <c r="A407" s="35" t="s">
        <v>291</v>
      </c>
      <c r="B407" s="36" t="s">
        <v>841</v>
      </c>
      <c r="C407" s="35" t="s">
        <v>291</v>
      </c>
      <c r="D407" s="37" t="s">
        <v>988</v>
      </c>
    </row>
    <row r="408" spans="1:4" x14ac:dyDescent="0.25">
      <c r="A408" s="35" t="s">
        <v>291</v>
      </c>
      <c r="B408" s="36" t="s">
        <v>842</v>
      </c>
      <c r="C408" s="35" t="s">
        <v>291</v>
      </c>
      <c r="D408" s="37" t="s">
        <v>989</v>
      </c>
    </row>
    <row r="409" spans="1:4" x14ac:dyDescent="0.25">
      <c r="A409" s="35" t="s">
        <v>291</v>
      </c>
      <c r="B409" s="35" t="s">
        <v>291</v>
      </c>
      <c r="C409" s="59" t="s">
        <v>109</v>
      </c>
      <c r="D409" s="54" t="s">
        <v>207</v>
      </c>
    </row>
    <row r="410" spans="1:4" x14ac:dyDescent="0.25">
      <c r="A410" s="35" t="s">
        <v>291</v>
      </c>
      <c r="B410" s="36" t="s">
        <v>843</v>
      </c>
      <c r="C410" s="35" t="s">
        <v>291</v>
      </c>
      <c r="D410" s="37" t="s">
        <v>844</v>
      </c>
    </row>
    <row r="411" spans="1:4" x14ac:dyDescent="0.25">
      <c r="A411" s="35" t="s">
        <v>291</v>
      </c>
      <c r="B411" s="35" t="s">
        <v>291</v>
      </c>
      <c r="C411" s="59" t="s">
        <v>110</v>
      </c>
      <c r="D411" s="61" t="s">
        <v>208</v>
      </c>
    </row>
    <row r="412" spans="1:4" x14ac:dyDescent="0.25">
      <c r="A412" s="35" t="s">
        <v>291</v>
      </c>
      <c r="B412" s="35" t="s">
        <v>291</v>
      </c>
      <c r="C412" s="59" t="s">
        <v>111</v>
      </c>
      <c r="D412" s="54" t="s">
        <v>209</v>
      </c>
    </row>
    <row r="413" spans="1:4" x14ac:dyDescent="0.25">
      <c r="A413" s="35" t="s">
        <v>291</v>
      </c>
      <c r="B413" s="36" t="s">
        <v>845</v>
      </c>
      <c r="C413" s="35" t="s">
        <v>291</v>
      </c>
      <c r="D413" s="37" t="s">
        <v>846</v>
      </c>
    </row>
    <row r="414" spans="1:4" x14ac:dyDescent="0.25">
      <c r="A414" s="35" t="s">
        <v>291</v>
      </c>
      <c r="B414" s="36" t="s">
        <v>847</v>
      </c>
      <c r="C414" s="35" t="s">
        <v>291</v>
      </c>
      <c r="D414" s="37" t="s">
        <v>848</v>
      </c>
    </row>
    <row r="415" spans="1:4" x14ac:dyDescent="0.25">
      <c r="A415" s="35" t="s">
        <v>291</v>
      </c>
      <c r="B415" s="36" t="s">
        <v>849</v>
      </c>
      <c r="C415" s="35" t="s">
        <v>291</v>
      </c>
      <c r="D415" s="37" t="s">
        <v>850</v>
      </c>
    </row>
    <row r="416" spans="1:4" x14ac:dyDescent="0.25">
      <c r="A416" s="35" t="s">
        <v>291</v>
      </c>
      <c r="B416" s="35" t="s">
        <v>291</v>
      </c>
      <c r="C416" s="59" t="s">
        <v>112</v>
      </c>
      <c r="D416" s="54" t="s">
        <v>210</v>
      </c>
    </row>
    <row r="417" spans="1:4" x14ac:dyDescent="0.25">
      <c r="A417" s="35" t="s">
        <v>291</v>
      </c>
      <c r="B417" s="36" t="s">
        <v>845</v>
      </c>
      <c r="C417" s="35" t="s">
        <v>291</v>
      </c>
      <c r="D417" s="37" t="s">
        <v>846</v>
      </c>
    </row>
    <row r="418" spans="1:4" x14ac:dyDescent="0.25">
      <c r="A418" s="35" t="s">
        <v>291</v>
      </c>
      <c r="B418" s="36" t="s">
        <v>847</v>
      </c>
      <c r="C418" s="35" t="s">
        <v>291</v>
      </c>
      <c r="D418" s="37" t="s">
        <v>848</v>
      </c>
    </row>
    <row r="419" spans="1:4" x14ac:dyDescent="0.25">
      <c r="A419" s="35" t="s">
        <v>291</v>
      </c>
      <c r="B419" s="36" t="s">
        <v>849</v>
      </c>
      <c r="C419" s="35" t="s">
        <v>291</v>
      </c>
      <c r="D419" s="37" t="s">
        <v>850</v>
      </c>
    </row>
    <row r="420" spans="1:4" x14ac:dyDescent="0.25">
      <c r="A420" s="35" t="s">
        <v>291</v>
      </c>
      <c r="B420" s="35" t="s">
        <v>291</v>
      </c>
      <c r="C420" s="59" t="s">
        <v>113</v>
      </c>
      <c r="D420" s="54" t="s">
        <v>211</v>
      </c>
    </row>
    <row r="421" spans="1:4" x14ac:dyDescent="0.25">
      <c r="A421" s="35" t="s">
        <v>291</v>
      </c>
      <c r="B421" s="35" t="s">
        <v>291</v>
      </c>
      <c r="C421" s="35" t="s">
        <v>291</v>
      </c>
      <c r="D421" s="37" t="s">
        <v>990</v>
      </c>
    </row>
    <row r="422" spans="1:4" x14ac:dyDescent="0.25">
      <c r="A422" s="35" t="s">
        <v>291</v>
      </c>
      <c r="B422" s="35" t="s">
        <v>291</v>
      </c>
      <c r="C422" s="59" t="s">
        <v>114</v>
      </c>
      <c r="D422" s="54" t="s">
        <v>212</v>
      </c>
    </row>
    <row r="423" spans="1:4" x14ac:dyDescent="0.25">
      <c r="A423" s="35" t="s">
        <v>291</v>
      </c>
      <c r="B423" s="36" t="s">
        <v>851</v>
      </c>
      <c r="C423" s="35" t="s">
        <v>291</v>
      </c>
      <c r="D423" s="37" t="s">
        <v>852</v>
      </c>
    </row>
    <row r="424" spans="1:4" x14ac:dyDescent="0.25">
      <c r="A424" s="35" t="s">
        <v>291</v>
      </c>
      <c r="B424" s="36" t="s">
        <v>853</v>
      </c>
      <c r="C424" s="35" t="s">
        <v>291</v>
      </c>
      <c r="D424" s="37" t="s">
        <v>854</v>
      </c>
    </row>
    <row r="425" spans="1:4" x14ac:dyDescent="0.25">
      <c r="A425" s="35" t="s">
        <v>291</v>
      </c>
      <c r="B425" s="36" t="s">
        <v>855</v>
      </c>
      <c r="C425" s="35" t="s">
        <v>291</v>
      </c>
      <c r="D425" s="37" t="s">
        <v>856</v>
      </c>
    </row>
    <row r="426" spans="1:4" x14ac:dyDescent="0.25">
      <c r="A426" s="35" t="s">
        <v>291</v>
      </c>
      <c r="B426" s="35" t="s">
        <v>291</v>
      </c>
      <c r="C426" s="59" t="s">
        <v>115</v>
      </c>
      <c r="D426" s="61" t="s">
        <v>973</v>
      </c>
    </row>
    <row r="427" spans="1:4" x14ac:dyDescent="0.25">
      <c r="A427" s="35" t="s">
        <v>291</v>
      </c>
      <c r="B427" s="35" t="s">
        <v>291</v>
      </c>
      <c r="C427" s="59" t="s">
        <v>116</v>
      </c>
      <c r="D427" s="54" t="s">
        <v>213</v>
      </c>
    </row>
    <row r="428" spans="1:4" x14ac:dyDescent="0.25">
      <c r="A428" s="35" t="s">
        <v>291</v>
      </c>
      <c r="B428" s="36" t="s">
        <v>857</v>
      </c>
      <c r="C428" s="35" t="s">
        <v>291</v>
      </c>
      <c r="D428" s="37" t="s">
        <v>858</v>
      </c>
    </row>
    <row r="429" spans="1:4" x14ac:dyDescent="0.25">
      <c r="A429" s="35" t="s">
        <v>291</v>
      </c>
      <c r="B429" s="36" t="s">
        <v>859</v>
      </c>
      <c r="C429" s="35" t="s">
        <v>291</v>
      </c>
      <c r="D429" s="37" t="s">
        <v>860</v>
      </c>
    </row>
    <row r="430" spans="1:4" x14ac:dyDescent="0.25">
      <c r="A430" s="35" t="s">
        <v>291</v>
      </c>
      <c r="B430" s="36" t="s">
        <v>861</v>
      </c>
      <c r="C430" s="35" t="s">
        <v>291</v>
      </c>
      <c r="D430" s="37" t="s">
        <v>862</v>
      </c>
    </row>
    <row r="431" spans="1:4" x14ac:dyDescent="0.25">
      <c r="A431" s="35" t="s">
        <v>291</v>
      </c>
      <c r="B431" s="36" t="s">
        <v>863</v>
      </c>
      <c r="C431" s="35" t="s">
        <v>291</v>
      </c>
      <c r="D431" s="37" t="s">
        <v>864</v>
      </c>
    </row>
    <row r="432" spans="1:4" x14ac:dyDescent="0.25">
      <c r="A432" s="35" t="s">
        <v>291</v>
      </c>
      <c r="B432" s="36" t="s">
        <v>865</v>
      </c>
      <c r="C432" s="35" t="s">
        <v>291</v>
      </c>
      <c r="D432" s="37" t="s">
        <v>866</v>
      </c>
    </row>
    <row r="433" spans="1:4" x14ac:dyDescent="0.25">
      <c r="A433" s="35" t="s">
        <v>291</v>
      </c>
      <c r="B433" s="35" t="s">
        <v>291</v>
      </c>
      <c r="C433" s="59" t="s">
        <v>117</v>
      </c>
      <c r="D433" s="54" t="s">
        <v>214</v>
      </c>
    </row>
    <row r="434" spans="1:4" x14ac:dyDescent="0.25">
      <c r="A434" s="35" t="s">
        <v>291</v>
      </c>
      <c r="B434" s="36" t="s">
        <v>867</v>
      </c>
      <c r="C434" s="35" t="s">
        <v>291</v>
      </c>
      <c r="D434" s="37" t="s">
        <v>868</v>
      </c>
    </row>
    <row r="435" spans="1:4" x14ac:dyDescent="0.25">
      <c r="A435" s="35" t="s">
        <v>291</v>
      </c>
      <c r="B435" s="36" t="s">
        <v>869</v>
      </c>
      <c r="C435" s="35" t="s">
        <v>291</v>
      </c>
      <c r="D435" s="37" t="s">
        <v>870</v>
      </c>
    </row>
    <row r="436" spans="1:4" x14ac:dyDescent="0.25">
      <c r="A436" s="35" t="s">
        <v>291</v>
      </c>
      <c r="B436" s="36" t="s">
        <v>871</v>
      </c>
      <c r="C436" s="35" t="s">
        <v>291</v>
      </c>
      <c r="D436" s="37" t="s">
        <v>872</v>
      </c>
    </row>
    <row r="437" spans="1:4" x14ac:dyDescent="0.25">
      <c r="A437" s="35" t="s">
        <v>291</v>
      </c>
      <c r="B437" s="35" t="s">
        <v>291</v>
      </c>
      <c r="C437" s="59" t="s">
        <v>118</v>
      </c>
      <c r="D437" s="54" t="s">
        <v>215</v>
      </c>
    </row>
    <row r="438" spans="1:4" x14ac:dyDescent="0.25">
      <c r="A438" s="35" t="s">
        <v>291</v>
      </c>
      <c r="B438" s="36" t="s">
        <v>873</v>
      </c>
      <c r="C438" s="35" t="s">
        <v>291</v>
      </c>
      <c r="D438" s="37" t="s">
        <v>874</v>
      </c>
    </row>
    <row r="439" spans="1:4" x14ac:dyDescent="0.25">
      <c r="A439" s="35" t="s">
        <v>291</v>
      </c>
      <c r="B439" s="36" t="s">
        <v>875</v>
      </c>
      <c r="C439" s="35" t="s">
        <v>291</v>
      </c>
      <c r="D439" s="37" t="s">
        <v>876</v>
      </c>
    </row>
    <row r="440" spans="1:4" x14ac:dyDescent="0.25">
      <c r="A440" s="35" t="s">
        <v>291</v>
      </c>
      <c r="B440" s="36" t="s">
        <v>877</v>
      </c>
      <c r="C440" s="35" t="s">
        <v>291</v>
      </c>
      <c r="D440" s="37" t="s">
        <v>878</v>
      </c>
    </row>
    <row r="441" spans="1:4" x14ac:dyDescent="0.25">
      <c r="A441" s="35" t="s">
        <v>291</v>
      </c>
      <c r="B441" s="36" t="s">
        <v>879</v>
      </c>
      <c r="C441" s="35" t="s">
        <v>291</v>
      </c>
      <c r="D441" s="37" t="s">
        <v>880</v>
      </c>
    </row>
    <row r="442" spans="1:4" x14ac:dyDescent="0.25">
      <c r="A442" s="35" t="s">
        <v>291</v>
      </c>
      <c r="B442" s="35" t="s">
        <v>291</v>
      </c>
      <c r="C442" s="59" t="s">
        <v>119</v>
      </c>
      <c r="D442" s="54" t="s">
        <v>216</v>
      </c>
    </row>
    <row r="443" spans="1:4" x14ac:dyDescent="0.25">
      <c r="A443" s="35" t="s">
        <v>291</v>
      </c>
      <c r="B443" s="36" t="s">
        <v>881</v>
      </c>
      <c r="C443" s="35" t="s">
        <v>291</v>
      </c>
      <c r="D443" s="37" t="s">
        <v>882</v>
      </c>
    </row>
    <row r="444" spans="1:4" x14ac:dyDescent="0.25">
      <c r="A444" s="35" t="s">
        <v>291</v>
      </c>
      <c r="B444" s="36" t="s">
        <v>883</v>
      </c>
      <c r="C444" s="35" t="s">
        <v>291</v>
      </c>
      <c r="D444" s="37" t="s">
        <v>884</v>
      </c>
    </row>
    <row r="445" spans="1:4" x14ac:dyDescent="0.25">
      <c r="A445" s="35" t="s">
        <v>291</v>
      </c>
      <c r="B445" s="36" t="s">
        <v>885</v>
      </c>
      <c r="C445" s="35" t="s">
        <v>291</v>
      </c>
      <c r="D445" s="37" t="s">
        <v>886</v>
      </c>
    </row>
    <row r="446" spans="1:4" x14ac:dyDescent="0.25">
      <c r="A446" s="35" t="s">
        <v>291</v>
      </c>
      <c r="B446" s="35" t="s">
        <v>291</v>
      </c>
      <c r="C446" s="59" t="s">
        <v>120</v>
      </c>
      <c r="D446" s="54" t="s">
        <v>217</v>
      </c>
    </row>
    <row r="447" spans="1:4" x14ac:dyDescent="0.25">
      <c r="A447" s="35" t="s">
        <v>291</v>
      </c>
      <c r="B447" s="36" t="s">
        <v>887</v>
      </c>
      <c r="C447" s="35" t="s">
        <v>291</v>
      </c>
      <c r="D447" s="37" t="s">
        <v>888</v>
      </c>
    </row>
    <row r="448" spans="1:4" x14ac:dyDescent="0.25">
      <c r="A448" s="35" t="s">
        <v>291</v>
      </c>
      <c r="B448" s="35" t="s">
        <v>291</v>
      </c>
      <c r="C448" s="59" t="s">
        <v>121</v>
      </c>
      <c r="D448" s="61" t="s">
        <v>218</v>
      </c>
    </row>
    <row r="449" spans="1:4" x14ac:dyDescent="0.25">
      <c r="A449" s="35" t="s">
        <v>291</v>
      </c>
      <c r="B449" s="36" t="s">
        <v>889</v>
      </c>
      <c r="C449" s="35" t="s">
        <v>291</v>
      </c>
      <c r="D449" s="37" t="s">
        <v>500</v>
      </c>
    </row>
    <row r="450" spans="1:4" x14ac:dyDescent="0.25">
      <c r="A450" s="35" t="s">
        <v>291</v>
      </c>
      <c r="B450" s="35" t="s">
        <v>291</v>
      </c>
      <c r="C450" s="59" t="s">
        <v>122</v>
      </c>
      <c r="D450" s="61" t="s">
        <v>219</v>
      </c>
    </row>
    <row r="451" spans="1:4" x14ac:dyDescent="0.25">
      <c r="A451" s="35" t="s">
        <v>291</v>
      </c>
      <c r="B451" s="35" t="s">
        <v>291</v>
      </c>
      <c r="C451" s="59" t="s">
        <v>123</v>
      </c>
      <c r="D451" s="54" t="s">
        <v>220</v>
      </c>
    </row>
    <row r="452" spans="1:4" x14ac:dyDescent="0.25">
      <c r="A452" s="35" t="s">
        <v>291</v>
      </c>
      <c r="B452" s="36" t="s">
        <v>890</v>
      </c>
      <c r="C452" s="35" t="s">
        <v>291</v>
      </c>
      <c r="D452" s="37" t="s">
        <v>891</v>
      </c>
    </row>
    <row r="453" spans="1:4" x14ac:dyDescent="0.25">
      <c r="A453" s="35" t="s">
        <v>291</v>
      </c>
      <c r="B453" s="36" t="s">
        <v>892</v>
      </c>
      <c r="C453" s="35" t="s">
        <v>291</v>
      </c>
      <c r="D453" s="37" t="s">
        <v>893</v>
      </c>
    </row>
    <row r="454" spans="1:4" x14ac:dyDescent="0.25">
      <c r="A454" s="35" t="s">
        <v>291</v>
      </c>
      <c r="B454" s="36" t="s">
        <v>894</v>
      </c>
      <c r="C454" s="35" t="s">
        <v>291</v>
      </c>
      <c r="D454" s="37" t="s">
        <v>895</v>
      </c>
    </row>
    <row r="455" spans="1:4" x14ac:dyDescent="0.25">
      <c r="A455" s="35" t="s">
        <v>291</v>
      </c>
      <c r="B455" s="35" t="s">
        <v>291</v>
      </c>
      <c r="C455" s="59" t="s">
        <v>124</v>
      </c>
      <c r="D455" s="54" t="s">
        <v>221</v>
      </c>
    </row>
    <row r="456" spans="1:4" x14ac:dyDescent="0.25">
      <c r="A456" s="35" t="s">
        <v>291</v>
      </c>
      <c r="B456" s="36" t="s">
        <v>896</v>
      </c>
      <c r="C456" s="35" t="s">
        <v>291</v>
      </c>
      <c r="D456" s="37" t="s">
        <v>508</v>
      </c>
    </row>
    <row r="457" spans="1:4" x14ac:dyDescent="0.25">
      <c r="A457" s="35" t="s">
        <v>291</v>
      </c>
      <c r="B457" s="35" t="s">
        <v>291</v>
      </c>
      <c r="C457" s="59" t="s">
        <v>125</v>
      </c>
      <c r="D457" s="54" t="s">
        <v>222</v>
      </c>
    </row>
    <row r="458" spans="1:4" x14ac:dyDescent="0.25">
      <c r="A458" s="35" t="s">
        <v>291</v>
      </c>
      <c r="B458" s="36" t="s">
        <v>897</v>
      </c>
      <c r="C458" s="35" t="s">
        <v>291</v>
      </c>
      <c r="D458" s="37" t="s">
        <v>898</v>
      </c>
    </row>
    <row r="459" spans="1:4" x14ac:dyDescent="0.25">
      <c r="A459" s="35" t="s">
        <v>291</v>
      </c>
      <c r="B459" s="36" t="s">
        <v>899</v>
      </c>
      <c r="C459" s="35" t="s">
        <v>291</v>
      </c>
      <c r="D459" s="37" t="s">
        <v>900</v>
      </c>
    </row>
    <row r="460" spans="1:4" x14ac:dyDescent="0.25">
      <c r="A460" s="35" t="s">
        <v>291</v>
      </c>
      <c r="B460" s="36" t="s">
        <v>901</v>
      </c>
      <c r="C460" s="35" t="s">
        <v>291</v>
      </c>
      <c r="D460" s="37" t="s">
        <v>902</v>
      </c>
    </row>
    <row r="461" spans="1:4" x14ac:dyDescent="0.25">
      <c r="A461" s="35" t="s">
        <v>291</v>
      </c>
      <c r="B461" s="35" t="s">
        <v>291</v>
      </c>
      <c r="C461" s="59" t="s">
        <v>126</v>
      </c>
      <c r="D461" s="54" t="s">
        <v>223</v>
      </c>
    </row>
    <row r="462" spans="1:4" x14ac:dyDescent="0.25">
      <c r="A462" s="35" t="s">
        <v>291</v>
      </c>
      <c r="B462" s="36" t="s">
        <v>904</v>
      </c>
      <c r="C462" s="35" t="s">
        <v>291</v>
      </c>
      <c r="D462" s="37" t="s">
        <v>905</v>
      </c>
    </row>
    <row r="463" spans="1:4" x14ac:dyDescent="0.25">
      <c r="A463" s="35" t="s">
        <v>291</v>
      </c>
      <c r="B463" s="35" t="s">
        <v>291</v>
      </c>
      <c r="C463" s="59" t="s">
        <v>127</v>
      </c>
      <c r="D463" s="54" t="s">
        <v>224</v>
      </c>
    </row>
    <row r="464" spans="1:4" x14ac:dyDescent="0.25">
      <c r="A464" s="35" t="s">
        <v>291</v>
      </c>
      <c r="B464" s="36" t="s">
        <v>906</v>
      </c>
      <c r="C464" s="35" t="s">
        <v>291</v>
      </c>
      <c r="D464" s="37" t="s">
        <v>907</v>
      </c>
    </row>
    <row r="465" spans="1:4" x14ac:dyDescent="0.25">
      <c r="A465" s="35" t="s">
        <v>291</v>
      </c>
      <c r="B465" s="35" t="s">
        <v>291</v>
      </c>
      <c r="C465" s="59" t="s">
        <v>128</v>
      </c>
      <c r="D465" s="54" t="s">
        <v>225</v>
      </c>
    </row>
    <row r="466" spans="1:4" x14ac:dyDescent="0.25">
      <c r="A466" s="35" t="s">
        <v>291</v>
      </c>
      <c r="B466" s="36" t="s">
        <v>908</v>
      </c>
      <c r="C466" s="35" t="s">
        <v>291</v>
      </c>
      <c r="D466" s="37" t="s">
        <v>909</v>
      </c>
    </row>
    <row r="467" spans="1:4" x14ac:dyDescent="0.25">
      <c r="A467" s="35" t="s">
        <v>291</v>
      </c>
      <c r="B467" s="36" t="s">
        <v>910</v>
      </c>
      <c r="C467" s="35" t="s">
        <v>291</v>
      </c>
      <c r="D467" s="37" t="s">
        <v>911</v>
      </c>
    </row>
    <row r="468" spans="1:4" x14ac:dyDescent="0.25">
      <c r="A468" s="35" t="s">
        <v>291</v>
      </c>
      <c r="B468" s="36" t="s">
        <v>912</v>
      </c>
      <c r="C468" s="35" t="s">
        <v>291</v>
      </c>
      <c r="D468" s="37" t="s">
        <v>913</v>
      </c>
    </row>
    <row r="469" spans="1:4" x14ac:dyDescent="0.25">
      <c r="A469" s="35" t="s">
        <v>291</v>
      </c>
      <c r="B469" s="36" t="s">
        <v>914</v>
      </c>
      <c r="C469" s="35" t="s">
        <v>291</v>
      </c>
      <c r="D469" s="37" t="s">
        <v>915</v>
      </c>
    </row>
    <row r="470" spans="1:4" x14ac:dyDescent="0.25">
      <c r="A470" s="35" t="s">
        <v>291</v>
      </c>
      <c r="B470" s="36" t="s">
        <v>916</v>
      </c>
      <c r="C470" s="35" t="s">
        <v>291</v>
      </c>
      <c r="D470" s="37" t="s">
        <v>917</v>
      </c>
    </row>
    <row r="471" spans="1:4" x14ac:dyDescent="0.25">
      <c r="A471" s="35" t="s">
        <v>291</v>
      </c>
      <c r="B471" s="36" t="s">
        <v>918</v>
      </c>
      <c r="C471" s="35" t="s">
        <v>291</v>
      </c>
      <c r="D471" s="37" t="s">
        <v>919</v>
      </c>
    </row>
    <row r="472" spans="1:4" x14ac:dyDescent="0.25">
      <c r="A472" s="35" t="s">
        <v>291</v>
      </c>
      <c r="B472" s="36" t="s">
        <v>903</v>
      </c>
      <c r="C472" s="35" t="s">
        <v>291</v>
      </c>
      <c r="D472" s="37" t="s">
        <v>966</v>
      </c>
    </row>
    <row r="473" spans="1:4" x14ac:dyDescent="0.25">
      <c r="A473" s="35" t="s">
        <v>291</v>
      </c>
      <c r="B473" s="35" t="s">
        <v>291</v>
      </c>
      <c r="C473" s="59" t="s">
        <v>129</v>
      </c>
      <c r="D473" s="61" t="s">
        <v>226</v>
      </c>
    </row>
    <row r="474" spans="1:4" x14ac:dyDescent="0.25">
      <c r="A474" s="35" t="s">
        <v>291</v>
      </c>
      <c r="B474" s="35" t="s">
        <v>291</v>
      </c>
      <c r="C474" s="59" t="s">
        <v>130</v>
      </c>
      <c r="D474" s="54" t="s">
        <v>227</v>
      </c>
    </row>
    <row r="475" spans="1:4" x14ac:dyDescent="0.25">
      <c r="A475" s="35" t="s">
        <v>291</v>
      </c>
      <c r="B475" s="36" t="s">
        <v>920</v>
      </c>
      <c r="C475" s="35" t="s">
        <v>291</v>
      </c>
      <c r="D475" s="37" t="s">
        <v>921</v>
      </c>
    </row>
    <row r="476" spans="1:4" x14ac:dyDescent="0.25">
      <c r="A476" s="35" t="s">
        <v>291</v>
      </c>
      <c r="B476" s="35" t="s">
        <v>291</v>
      </c>
      <c r="C476" s="59" t="s">
        <v>131</v>
      </c>
      <c r="D476" s="54" t="s">
        <v>228</v>
      </c>
    </row>
    <row r="477" spans="1:4" x14ac:dyDescent="0.25">
      <c r="A477" s="35" t="s">
        <v>291</v>
      </c>
      <c r="B477" s="36" t="s">
        <v>922</v>
      </c>
      <c r="C477" s="35" t="s">
        <v>291</v>
      </c>
      <c r="D477" s="37" t="s">
        <v>923</v>
      </c>
    </row>
    <row r="478" spans="1:4" x14ac:dyDescent="0.25">
      <c r="A478" s="35" t="s">
        <v>291</v>
      </c>
      <c r="B478" s="36" t="s">
        <v>924</v>
      </c>
      <c r="C478" s="35" t="s">
        <v>291</v>
      </c>
      <c r="D478" s="37" t="s">
        <v>925</v>
      </c>
    </row>
    <row r="479" spans="1:4" x14ac:dyDescent="0.25">
      <c r="A479" s="35" t="s">
        <v>291</v>
      </c>
      <c r="B479" s="36" t="s">
        <v>926</v>
      </c>
      <c r="C479" s="35" t="s">
        <v>291</v>
      </c>
      <c r="D479" s="37" t="s">
        <v>927</v>
      </c>
    </row>
    <row r="480" spans="1:4" x14ac:dyDescent="0.25">
      <c r="A480" s="35" t="s">
        <v>291</v>
      </c>
      <c r="B480" s="36" t="s">
        <v>928</v>
      </c>
      <c r="C480" s="35" t="s">
        <v>291</v>
      </c>
      <c r="D480" s="37" t="s">
        <v>929</v>
      </c>
    </row>
    <row r="481" spans="1:4" x14ac:dyDescent="0.25">
      <c r="A481" s="35" t="s">
        <v>291</v>
      </c>
      <c r="B481" s="36" t="s">
        <v>930</v>
      </c>
      <c r="C481" s="35" t="s">
        <v>291</v>
      </c>
      <c r="D481" s="37" t="s">
        <v>931</v>
      </c>
    </row>
    <row r="482" spans="1:4" x14ac:dyDescent="0.25">
      <c r="A482" s="35" t="s">
        <v>291</v>
      </c>
      <c r="B482" s="36" t="s">
        <v>932</v>
      </c>
      <c r="C482" s="35" t="s">
        <v>291</v>
      </c>
      <c r="D482" s="37" t="s">
        <v>933</v>
      </c>
    </row>
    <row r="483" spans="1:4" x14ac:dyDescent="0.25">
      <c r="A483" s="35" t="s">
        <v>291</v>
      </c>
      <c r="B483" s="36" t="s">
        <v>934</v>
      </c>
      <c r="C483" s="35" t="s">
        <v>291</v>
      </c>
      <c r="D483" s="37" t="s">
        <v>935</v>
      </c>
    </row>
    <row r="484" spans="1:4" x14ac:dyDescent="0.25">
      <c r="A484" s="35" t="s">
        <v>291</v>
      </c>
      <c r="B484" s="36" t="s">
        <v>936</v>
      </c>
      <c r="C484" s="35" t="s">
        <v>291</v>
      </c>
      <c r="D484" s="37" t="s">
        <v>937</v>
      </c>
    </row>
    <row r="485" spans="1:4" x14ac:dyDescent="0.25">
      <c r="A485" s="35" t="s">
        <v>291</v>
      </c>
      <c r="B485" s="36" t="s">
        <v>938</v>
      </c>
      <c r="C485" s="35" t="s">
        <v>291</v>
      </c>
      <c r="D485" s="37" t="s">
        <v>939</v>
      </c>
    </row>
    <row r="486" spans="1:4" x14ac:dyDescent="0.25">
      <c r="A486" s="35" t="s">
        <v>291</v>
      </c>
      <c r="B486" s="36" t="s">
        <v>940</v>
      </c>
      <c r="C486" s="35" t="s">
        <v>291</v>
      </c>
      <c r="D486" s="37" t="s">
        <v>941</v>
      </c>
    </row>
    <row r="487" spans="1:4" x14ac:dyDescent="0.25">
      <c r="A487" s="35" t="s">
        <v>291</v>
      </c>
      <c r="B487" s="36" t="s">
        <v>942</v>
      </c>
      <c r="C487" s="35" t="s">
        <v>291</v>
      </c>
      <c r="D487" s="37" t="s">
        <v>943</v>
      </c>
    </row>
    <row r="488" spans="1:4" x14ac:dyDescent="0.25">
      <c r="A488" s="35" t="s">
        <v>291</v>
      </c>
      <c r="B488" s="36" t="s">
        <v>944</v>
      </c>
      <c r="C488" s="35" t="s">
        <v>291</v>
      </c>
      <c r="D488" s="37" t="s">
        <v>945</v>
      </c>
    </row>
    <row r="489" spans="1:4" x14ac:dyDescent="0.25">
      <c r="A489" s="35" t="s">
        <v>291</v>
      </c>
      <c r="B489" s="35" t="s">
        <v>291</v>
      </c>
      <c r="C489" s="59" t="s">
        <v>132</v>
      </c>
      <c r="D489" s="61" t="s">
        <v>974</v>
      </c>
    </row>
    <row r="490" spans="1:4" x14ac:dyDescent="0.25">
      <c r="A490" s="35" t="s">
        <v>291</v>
      </c>
      <c r="B490" s="35" t="s">
        <v>291</v>
      </c>
      <c r="C490" s="59" t="s">
        <v>133</v>
      </c>
      <c r="D490" s="54" t="s">
        <v>229</v>
      </c>
    </row>
    <row r="491" spans="1:4" x14ac:dyDescent="0.25">
      <c r="A491" s="35" t="s">
        <v>291</v>
      </c>
      <c r="B491" s="36" t="s">
        <v>946</v>
      </c>
      <c r="C491" s="35" t="s">
        <v>291</v>
      </c>
      <c r="D491" s="37" t="s">
        <v>947</v>
      </c>
    </row>
    <row r="492" spans="1:4" x14ac:dyDescent="0.25">
      <c r="A492" s="35" t="s">
        <v>291</v>
      </c>
      <c r="B492" s="36" t="s">
        <v>948</v>
      </c>
      <c r="C492" s="35" t="s">
        <v>291</v>
      </c>
      <c r="D492" s="37" t="s">
        <v>949</v>
      </c>
    </row>
    <row r="493" spans="1:4" x14ac:dyDescent="0.25">
      <c r="A493" s="35" t="s">
        <v>291</v>
      </c>
      <c r="B493" s="35" t="s">
        <v>291</v>
      </c>
      <c r="C493" s="59" t="s">
        <v>134</v>
      </c>
      <c r="D493" s="54" t="s">
        <v>975</v>
      </c>
    </row>
    <row r="494" spans="1:4" x14ac:dyDescent="0.25">
      <c r="A494" s="35" t="s">
        <v>291</v>
      </c>
      <c r="B494" s="36" t="s">
        <v>950</v>
      </c>
      <c r="C494" s="35" t="s">
        <v>291</v>
      </c>
      <c r="D494" s="37" t="s">
        <v>951</v>
      </c>
    </row>
    <row r="495" spans="1:4" x14ac:dyDescent="0.25">
      <c r="A495" s="35" t="s">
        <v>291</v>
      </c>
      <c r="B495" s="35" t="s">
        <v>291</v>
      </c>
      <c r="C495" s="59" t="s">
        <v>135</v>
      </c>
      <c r="D495" s="54" t="s">
        <v>230</v>
      </c>
    </row>
    <row r="496" spans="1:4" x14ac:dyDescent="0.25">
      <c r="A496" s="35" t="s">
        <v>291</v>
      </c>
      <c r="B496" s="36" t="s">
        <v>952</v>
      </c>
      <c r="C496" s="35" t="s">
        <v>291</v>
      </c>
      <c r="D496" s="37" t="s">
        <v>953</v>
      </c>
    </row>
    <row r="497" spans="1:4" x14ac:dyDescent="0.25">
      <c r="A497" s="35" t="s">
        <v>291</v>
      </c>
      <c r="B497" s="35" t="s">
        <v>291</v>
      </c>
      <c r="C497" s="59" t="s">
        <v>136</v>
      </c>
      <c r="D497" s="54" t="s">
        <v>231</v>
      </c>
    </row>
    <row r="498" spans="1:4" x14ac:dyDescent="0.25">
      <c r="A498" s="35" t="s">
        <v>291</v>
      </c>
      <c r="B498" s="36" t="s">
        <v>954</v>
      </c>
      <c r="C498" s="35" t="s">
        <v>291</v>
      </c>
      <c r="D498" s="37" t="s">
        <v>955</v>
      </c>
    </row>
    <row r="499" spans="1:4" x14ac:dyDescent="0.25">
      <c r="A499" s="35" t="s">
        <v>291</v>
      </c>
      <c r="B499" s="35" t="s">
        <v>291</v>
      </c>
      <c r="C499" s="59" t="s">
        <v>137</v>
      </c>
      <c r="D499" s="54" t="s">
        <v>232</v>
      </c>
    </row>
    <row r="500" spans="1:4" x14ac:dyDescent="0.25">
      <c r="A500" s="35" t="s">
        <v>291</v>
      </c>
      <c r="B500" s="36" t="s">
        <v>956</v>
      </c>
      <c r="C500" s="35" t="s">
        <v>291</v>
      </c>
      <c r="D500" s="37" t="s">
        <v>957</v>
      </c>
    </row>
    <row r="501" spans="1:4" x14ac:dyDescent="0.25">
      <c r="A501" s="35" t="s">
        <v>291</v>
      </c>
      <c r="B501" s="35" t="s">
        <v>291</v>
      </c>
      <c r="C501" s="59" t="s">
        <v>138</v>
      </c>
      <c r="D501" s="54" t="s">
        <v>233</v>
      </c>
    </row>
    <row r="502" spans="1:4" x14ac:dyDescent="0.25">
      <c r="A502" s="35" t="s">
        <v>291</v>
      </c>
      <c r="B502" s="36" t="s">
        <v>958</v>
      </c>
      <c r="C502" s="35" t="s">
        <v>291</v>
      </c>
      <c r="D502" s="37" t="s">
        <v>959</v>
      </c>
    </row>
    <row r="503" spans="1:4" x14ac:dyDescent="0.25">
      <c r="A503" s="35" t="s">
        <v>291</v>
      </c>
      <c r="B503" s="36" t="s">
        <v>960</v>
      </c>
      <c r="C503" s="35" t="s">
        <v>291</v>
      </c>
      <c r="D503" s="37" t="s">
        <v>961</v>
      </c>
    </row>
    <row r="504" spans="1:4" x14ac:dyDescent="0.25">
      <c r="A504" s="35" t="s">
        <v>291</v>
      </c>
      <c r="B504" s="35" t="s">
        <v>291</v>
      </c>
      <c r="C504" s="59" t="s">
        <v>139</v>
      </c>
      <c r="D504" s="54" t="s">
        <v>234</v>
      </c>
    </row>
    <row r="505" spans="1:4" x14ac:dyDescent="0.25">
      <c r="A505" s="35" t="s">
        <v>291</v>
      </c>
      <c r="B505" s="36" t="s">
        <v>962</v>
      </c>
      <c r="C505" s="35" t="s">
        <v>291</v>
      </c>
      <c r="D505" s="37" t="s">
        <v>963</v>
      </c>
    </row>
    <row r="506" spans="1:4" x14ac:dyDescent="0.25">
      <c r="A506" s="35" t="s">
        <v>291</v>
      </c>
      <c r="B506" s="35" t="s">
        <v>291</v>
      </c>
      <c r="C506" s="59" t="s">
        <v>140</v>
      </c>
      <c r="D506" s="54" t="s">
        <v>235</v>
      </c>
    </row>
    <row r="507" spans="1:4" x14ac:dyDescent="0.25">
      <c r="A507" s="35" t="s">
        <v>291</v>
      </c>
      <c r="B507" s="36" t="s">
        <v>964</v>
      </c>
      <c r="C507" s="35" t="s">
        <v>291</v>
      </c>
      <c r="D507" s="37" t="s">
        <v>965</v>
      </c>
    </row>
    <row r="508" spans="1:4" x14ac:dyDescent="0.25">
      <c r="A508" s="35" t="s">
        <v>291</v>
      </c>
      <c r="B508" s="35" t="s">
        <v>291</v>
      </c>
      <c r="C508" s="59" t="str">
        <f>CONCATENATE("0","2150900")</f>
        <v>02150900</v>
      </c>
      <c r="D508" s="54" t="s">
        <v>1012</v>
      </c>
    </row>
    <row r="509" spans="1:4" x14ac:dyDescent="0.25">
      <c r="A509" s="35" t="s">
        <v>291</v>
      </c>
      <c r="B509" s="35"/>
      <c r="C509" s="35" t="s">
        <v>291</v>
      </c>
      <c r="D509" s="37" t="s">
        <v>1013</v>
      </c>
    </row>
    <row r="510" spans="1:4" x14ac:dyDescent="0.25">
      <c r="A510" s="35" t="s">
        <v>291</v>
      </c>
      <c r="B510" s="35" t="s">
        <v>291</v>
      </c>
      <c r="C510" s="59" t="str">
        <f>CONCATENATE("0","2151000")</f>
        <v>02151000</v>
      </c>
      <c r="D510" s="54" t="s">
        <v>1014</v>
      </c>
    </row>
    <row r="511" spans="1:4" x14ac:dyDescent="0.25">
      <c r="A511" s="35" t="s">
        <v>291</v>
      </c>
      <c r="B511" s="35"/>
      <c r="C511" s="35" t="s">
        <v>291</v>
      </c>
      <c r="D511" s="37" t="s">
        <v>1015</v>
      </c>
    </row>
    <row r="512" spans="1:4" x14ac:dyDescent="0.25">
      <c r="A512" s="35" t="s">
        <v>291</v>
      </c>
      <c r="B512" s="35" t="s">
        <v>291</v>
      </c>
      <c r="C512" s="59" t="str">
        <f>CONCATENATE("0","2151100")</f>
        <v>02151100</v>
      </c>
      <c r="D512" s="54" t="s">
        <v>1016</v>
      </c>
    </row>
    <row r="513" spans="1:4" x14ac:dyDescent="0.25">
      <c r="A513" s="35" t="s">
        <v>291</v>
      </c>
      <c r="B513" s="35"/>
      <c r="C513" s="35" t="s">
        <v>291</v>
      </c>
      <c r="D513" s="37" t="s">
        <v>1017</v>
      </c>
    </row>
    <row r="514" spans="1:4" x14ac:dyDescent="0.25">
      <c r="B514" s="35" t="s">
        <v>291</v>
      </c>
      <c r="C514" s="59" t="s">
        <v>997</v>
      </c>
      <c r="D514" s="61" t="s">
        <v>1002</v>
      </c>
    </row>
    <row r="515" spans="1:4" x14ac:dyDescent="0.25">
      <c r="A515" s="35" t="s">
        <v>291</v>
      </c>
      <c r="B515" s="35" t="s">
        <v>291</v>
      </c>
      <c r="C515" s="59" t="s">
        <v>998</v>
      </c>
      <c r="D515" s="54" t="s">
        <v>1000</v>
      </c>
    </row>
    <row r="516" spans="1:4" x14ac:dyDescent="0.25">
      <c r="A516" s="35" t="s">
        <v>291</v>
      </c>
      <c r="B516" s="36" t="s">
        <v>727</v>
      </c>
      <c r="C516" s="35" t="s">
        <v>291</v>
      </c>
      <c r="D516" s="37" t="s">
        <v>728</v>
      </c>
    </row>
    <row r="517" spans="1:4" x14ac:dyDescent="0.25">
      <c r="A517" s="35" t="s">
        <v>291</v>
      </c>
      <c r="B517" s="35" t="s">
        <v>291</v>
      </c>
      <c r="C517" s="59" t="s">
        <v>999</v>
      </c>
      <c r="D517" s="54" t="s">
        <v>1001</v>
      </c>
    </row>
    <row r="518" spans="1:4" x14ac:dyDescent="0.25">
      <c r="A518" s="35" t="s">
        <v>291</v>
      </c>
      <c r="B518" s="36" t="s">
        <v>725</v>
      </c>
      <c r="C518" s="35" t="s">
        <v>291</v>
      </c>
      <c r="D518" s="37" t="s">
        <v>726</v>
      </c>
    </row>
    <row r="519" spans="1:4" x14ac:dyDescent="0.25">
      <c r="A519" s="35" t="s">
        <v>291</v>
      </c>
      <c r="B519" s="36" t="s">
        <v>760</v>
      </c>
      <c r="C519" s="35" t="s">
        <v>291</v>
      </c>
      <c r="D519" s="37" t="s">
        <v>761</v>
      </c>
    </row>
    <row r="520" spans="1:4" x14ac:dyDescent="0.25">
      <c r="A520" s="35" t="s">
        <v>291</v>
      </c>
      <c r="B520" s="36" t="s">
        <v>729</v>
      </c>
      <c r="C520" s="35" t="s">
        <v>291</v>
      </c>
      <c r="D520" s="37" t="s">
        <v>730</v>
      </c>
    </row>
  </sheetData>
  <sheetProtection algorithmName="SHA-512" hashValue="GaCdIlzsHFj43UhipyeWWeYainVaJeDN44Ky4uYAtnpHxs4bbhAoNLNFu8HJR9RkPvu3dms3eCpBxBLZeM7D9A==" saltValue="mEMTJA21E4i9nF5XnXfFiQ==" spinCount="100000" sheet="1" objects="1" scenarios="1"/>
  <autoFilter ref="A1:D520" xr:uid="{14578E66-B91C-491E-AEB8-DD4CA591097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</vt:lpstr>
      <vt:lpstr>Referencias Normativas</vt:lpstr>
      <vt:lpstr>Matriz de Conciliación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Andres Rodriguez Amado</dc:creator>
  <cp:lastModifiedBy>Melissa Salgado Perilla</cp:lastModifiedBy>
  <dcterms:created xsi:type="dcterms:W3CDTF">2019-10-21T14:28:31Z</dcterms:created>
  <dcterms:modified xsi:type="dcterms:W3CDTF">2025-08-21T21:40:47Z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1d7a874e0e6f45b2b1c1cd57ad485eee</vt:lpwstr>
  </property>
</Properties>
</file>