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reggov-my.sharepoint.com/personal/drodriguez_creg_gov_co/Documents/PROYECTOS/SCIR/FORMATOS/DEFINITIVOS/"/>
    </mc:Choice>
  </mc:AlternateContent>
  <xr:revisionPtr revIDLastSave="63" documentId="13_ncr:1_{E8464AB1-CF1B-4ABF-8A55-5AF37E0DFC9D}" xr6:coauthVersionLast="47" xr6:coauthVersionMax="47" xr10:uidLastSave="{0EB09425-BC76-487A-8D66-2F58B0267F06}"/>
  <bookViews>
    <workbookView xWindow="-120" yWindow="-120" windowWidth="38640" windowHeight="21120" firstSheet="1" activeTab="1" xr2:uid="{00000000-000D-0000-FFFF-FFFF00000000}"/>
  </bookViews>
  <sheets>
    <sheet name="AOM-401" sheetId="2" state="veryHidden" r:id="rId1"/>
    <sheet name="Plantilla" sheetId="5" r:id="rId2"/>
    <sheet name="Referencias Normativas" sheetId="3" r:id="rId3"/>
    <sheet name="Matriz de Conciliación" sheetId="8" r:id="rId4"/>
    <sheet name="ESRI_MAPINFO_SHEET" sheetId="6" state="veryHidden" r:id="rId5"/>
  </sheets>
  <definedNames>
    <definedName name="_xlnm._FilterDatabase" localSheetId="0" hidden="1">'AOM-401'!$A$1:$C$525</definedName>
    <definedName name="_xlnm._FilterDatabase" localSheetId="3" hidden="1">'Matriz de Conciliación'!$A$1:$D$520</definedName>
    <definedName name="_xlnm._FilterDatabase" localSheetId="1" hidden="1">Plantilla!$A$3:$G$3</definedName>
    <definedName name="_xlnm._FilterDatabase" localSheetId="2" hidden="1">'Referencias Normativas'!$A$1:$E$40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4" i="5" l="1"/>
  <c r="D124" i="5"/>
  <c r="D43" i="5"/>
  <c r="C512" i="8"/>
  <c r="C510" i="8"/>
  <c r="C508" i="8"/>
  <c r="F135" i="5"/>
  <c r="F133" i="5"/>
  <c r="F134" i="5"/>
  <c r="F28" i="5"/>
  <c r="E20" i="5"/>
  <c r="D20" i="5"/>
  <c r="F138" i="5"/>
  <c r="C263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396" i="2"/>
  <c r="C395" i="2"/>
  <c r="C135" i="2"/>
  <c r="C137" i="2"/>
  <c r="C138" i="2"/>
  <c r="C140" i="2"/>
  <c r="C141" i="2"/>
  <c r="C142" i="2"/>
  <c r="C143" i="2"/>
  <c r="C144" i="2"/>
  <c r="C145" i="2"/>
  <c r="C146" i="2"/>
  <c r="C147" i="2"/>
  <c r="C148" i="2"/>
  <c r="C150" i="2"/>
  <c r="C151" i="2"/>
  <c r="C152" i="2"/>
  <c r="C153" i="2"/>
  <c r="C154" i="2"/>
  <c r="C155" i="2"/>
  <c r="C156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2" i="2"/>
  <c r="C174" i="2"/>
  <c r="C175" i="2"/>
  <c r="C176" i="2"/>
  <c r="C177" i="2"/>
  <c r="C178" i="2"/>
  <c r="C180" i="2"/>
  <c r="C181" i="2"/>
  <c r="C182" i="2"/>
  <c r="C183" i="2"/>
  <c r="C186" i="2"/>
  <c r="C188" i="2"/>
  <c r="C189" i="2"/>
  <c r="C191" i="2"/>
  <c r="C192" i="2"/>
  <c r="C193" i="2"/>
  <c r="C194" i="2"/>
  <c r="C195" i="2"/>
  <c r="C196" i="2"/>
  <c r="C197" i="2"/>
  <c r="C198" i="2"/>
  <c r="C199" i="2"/>
  <c r="C201" i="2"/>
  <c r="C202" i="2"/>
  <c r="C203" i="2"/>
  <c r="C204" i="2"/>
  <c r="C205" i="2"/>
  <c r="C206" i="2"/>
  <c r="C208" i="2"/>
  <c r="C209" i="2"/>
  <c r="C210" i="2"/>
  <c r="C211" i="2"/>
  <c r="C213" i="2"/>
  <c r="C214" i="2"/>
  <c r="C215" i="2"/>
  <c r="C216" i="2"/>
  <c r="C218" i="2"/>
  <c r="C219" i="2"/>
  <c r="C220" i="2"/>
  <c r="C221" i="2"/>
  <c r="C222" i="2"/>
  <c r="C224" i="2"/>
  <c r="C225" i="2"/>
  <c r="C226" i="2"/>
  <c r="C227" i="2"/>
  <c r="C228" i="2"/>
  <c r="C229" i="2"/>
  <c r="C231" i="2"/>
  <c r="C232" i="2"/>
  <c r="C233" i="2"/>
  <c r="C234" i="2"/>
  <c r="C236" i="2"/>
  <c r="C237" i="2"/>
  <c r="C238" i="2"/>
  <c r="C239" i="2"/>
  <c r="C240" i="2"/>
  <c r="C241" i="2"/>
  <c r="C243" i="2"/>
  <c r="C244" i="2"/>
  <c r="C245" i="2"/>
  <c r="C246" i="2"/>
  <c r="C247" i="2"/>
  <c r="C248" i="2"/>
  <c r="C250" i="2"/>
  <c r="C251" i="2"/>
  <c r="C253" i="2"/>
  <c r="C254" i="2"/>
  <c r="C255" i="2"/>
  <c r="C256" i="2"/>
  <c r="C257" i="2"/>
  <c r="C258" i="2"/>
  <c r="C259" i="2"/>
  <c r="C260" i="2"/>
  <c r="C262" i="2"/>
  <c r="C131" i="2"/>
  <c r="C132" i="2"/>
  <c r="C394" i="2" l="1"/>
  <c r="F137" i="5"/>
  <c r="C393" i="2" s="1"/>
  <c r="E136" i="5"/>
  <c r="C261" i="2" s="1"/>
  <c r="D136" i="5"/>
  <c r="C130" i="2" s="1"/>
  <c r="C252" i="2"/>
  <c r="E121" i="5"/>
  <c r="C249" i="2" s="1"/>
  <c r="E114" i="5"/>
  <c r="C242" i="2" s="1"/>
  <c r="E107" i="5"/>
  <c r="E102" i="5"/>
  <c r="E95" i="5"/>
  <c r="C223" i="2" s="1"/>
  <c r="E89" i="5"/>
  <c r="C217" i="2" s="1"/>
  <c r="E84" i="5"/>
  <c r="C212" i="2" s="1"/>
  <c r="E79" i="5"/>
  <c r="C207" i="2" s="1"/>
  <c r="E72" i="5"/>
  <c r="C200" i="2" s="1"/>
  <c r="E62" i="5"/>
  <c r="C190" i="2" s="1"/>
  <c r="E59" i="5"/>
  <c r="E51" i="5"/>
  <c r="E45" i="5"/>
  <c r="C173" i="2" s="1"/>
  <c r="E29" i="5"/>
  <c r="C157" i="2" s="1"/>
  <c r="C149" i="2"/>
  <c r="E10" i="5"/>
  <c r="E7" i="5"/>
  <c r="F132" i="5"/>
  <c r="C391" i="2" s="1"/>
  <c r="F131" i="5"/>
  <c r="C390" i="2" s="1"/>
  <c r="F130" i="5"/>
  <c r="C389" i="2" s="1"/>
  <c r="F129" i="5"/>
  <c r="C388" i="2" s="1"/>
  <c r="F128" i="5"/>
  <c r="C387" i="2" s="1"/>
  <c r="F127" i="5"/>
  <c r="C386" i="2" s="1"/>
  <c r="F126" i="5"/>
  <c r="C385" i="2" s="1"/>
  <c r="F125" i="5"/>
  <c r="C384" i="2" s="1"/>
  <c r="F123" i="5"/>
  <c r="C382" i="2" s="1"/>
  <c r="F122" i="5"/>
  <c r="C381" i="2" s="1"/>
  <c r="F120" i="5"/>
  <c r="C379" i="2" s="1"/>
  <c r="F119" i="5"/>
  <c r="C378" i="2" s="1"/>
  <c r="F118" i="5"/>
  <c r="C377" i="2" s="1"/>
  <c r="F117" i="5"/>
  <c r="C376" i="2" s="1"/>
  <c r="F116" i="5"/>
  <c r="C375" i="2" s="1"/>
  <c r="F115" i="5"/>
  <c r="C374" i="2" s="1"/>
  <c r="F113" i="5"/>
  <c r="C372" i="2" s="1"/>
  <c r="F112" i="5"/>
  <c r="C371" i="2" s="1"/>
  <c r="F111" i="5"/>
  <c r="C370" i="2" s="1"/>
  <c r="F110" i="5"/>
  <c r="C369" i="2" s="1"/>
  <c r="F109" i="5"/>
  <c r="C368" i="2" s="1"/>
  <c r="F108" i="5"/>
  <c r="C367" i="2" s="1"/>
  <c r="F106" i="5"/>
  <c r="C365" i="2" s="1"/>
  <c r="F105" i="5"/>
  <c r="C364" i="2" s="1"/>
  <c r="F104" i="5"/>
  <c r="C363" i="2" s="1"/>
  <c r="F103" i="5"/>
  <c r="C362" i="2" s="1"/>
  <c r="F101" i="5"/>
  <c r="C360" i="2" s="1"/>
  <c r="F100" i="5"/>
  <c r="C359" i="2" s="1"/>
  <c r="F99" i="5"/>
  <c r="C358" i="2" s="1"/>
  <c r="F98" i="5"/>
  <c r="C357" i="2" s="1"/>
  <c r="F97" i="5"/>
  <c r="C356" i="2" s="1"/>
  <c r="F96" i="5"/>
  <c r="C355" i="2" s="1"/>
  <c r="F94" i="5"/>
  <c r="C353" i="2" s="1"/>
  <c r="F93" i="5"/>
  <c r="C352" i="2" s="1"/>
  <c r="F92" i="5"/>
  <c r="C351" i="2" s="1"/>
  <c r="F91" i="5"/>
  <c r="C350" i="2" s="1"/>
  <c r="F90" i="5"/>
  <c r="C349" i="2" s="1"/>
  <c r="F88" i="5"/>
  <c r="C347" i="2" s="1"/>
  <c r="F87" i="5"/>
  <c r="C346" i="2" s="1"/>
  <c r="F86" i="5"/>
  <c r="C345" i="2" s="1"/>
  <c r="F85" i="5"/>
  <c r="C344" i="2" s="1"/>
  <c r="F83" i="5"/>
  <c r="C342" i="2" s="1"/>
  <c r="F82" i="5"/>
  <c r="C341" i="2" s="1"/>
  <c r="F81" i="5"/>
  <c r="C340" i="2" s="1"/>
  <c r="F80" i="5"/>
  <c r="C339" i="2" s="1"/>
  <c r="F78" i="5"/>
  <c r="C337" i="2" s="1"/>
  <c r="F77" i="5"/>
  <c r="C336" i="2" s="1"/>
  <c r="F76" i="5"/>
  <c r="C335" i="2" s="1"/>
  <c r="F75" i="5"/>
  <c r="C334" i="2" s="1"/>
  <c r="F74" i="5"/>
  <c r="C333" i="2" s="1"/>
  <c r="F73" i="5"/>
  <c r="C332" i="2" s="1"/>
  <c r="F71" i="5"/>
  <c r="C330" i="2" s="1"/>
  <c r="F70" i="5"/>
  <c r="C329" i="2" s="1"/>
  <c r="F69" i="5"/>
  <c r="C328" i="2" s="1"/>
  <c r="F68" i="5"/>
  <c r="C327" i="2" s="1"/>
  <c r="F67" i="5"/>
  <c r="C326" i="2" s="1"/>
  <c r="F66" i="5"/>
  <c r="C325" i="2" s="1"/>
  <c r="F65" i="5"/>
  <c r="C324" i="2" s="1"/>
  <c r="F64" i="5"/>
  <c r="C323" i="2" s="1"/>
  <c r="F63" i="5"/>
  <c r="C322" i="2" s="1"/>
  <c r="F61" i="5"/>
  <c r="C320" i="2" s="1"/>
  <c r="F60" i="5"/>
  <c r="C319" i="2" s="1"/>
  <c r="F58" i="5"/>
  <c r="C317" i="2" s="1"/>
  <c r="F55" i="5"/>
  <c r="C314" i="2" s="1"/>
  <c r="F54" i="5"/>
  <c r="C313" i="2" s="1"/>
  <c r="F53" i="5"/>
  <c r="C312" i="2" s="1"/>
  <c r="F52" i="5"/>
  <c r="C311" i="2" s="1"/>
  <c r="F50" i="5"/>
  <c r="C309" i="2" s="1"/>
  <c r="F49" i="5"/>
  <c r="C308" i="2" s="1"/>
  <c r="F48" i="5"/>
  <c r="C307" i="2" s="1"/>
  <c r="F47" i="5"/>
  <c r="C306" i="2" s="1"/>
  <c r="F46" i="5"/>
  <c r="C305" i="2" s="1"/>
  <c r="F44" i="5"/>
  <c r="C303" i="2" s="1"/>
  <c r="F42" i="5"/>
  <c r="C301" i="2" s="1"/>
  <c r="F41" i="5"/>
  <c r="C300" i="2" s="1"/>
  <c r="F40" i="5"/>
  <c r="C299" i="2" s="1"/>
  <c r="F39" i="5"/>
  <c r="C298" i="2" s="1"/>
  <c r="F38" i="5"/>
  <c r="C297" i="2" s="1"/>
  <c r="F37" i="5"/>
  <c r="C296" i="2" s="1"/>
  <c r="F36" i="5"/>
  <c r="C295" i="2" s="1"/>
  <c r="F35" i="5"/>
  <c r="C294" i="2" s="1"/>
  <c r="F34" i="5"/>
  <c r="C293" i="2" s="1"/>
  <c r="F33" i="5"/>
  <c r="C292" i="2" s="1"/>
  <c r="F32" i="5"/>
  <c r="C291" i="2" s="1"/>
  <c r="F31" i="5"/>
  <c r="C290" i="2" s="1"/>
  <c r="F30" i="5"/>
  <c r="C289" i="2" s="1"/>
  <c r="F27" i="5"/>
  <c r="C287" i="2" s="1"/>
  <c r="F26" i="5"/>
  <c r="C286" i="2" s="1"/>
  <c r="F25" i="5"/>
  <c r="C285" i="2" s="1"/>
  <c r="F24" i="5"/>
  <c r="C284" i="2" s="1"/>
  <c r="F23" i="5"/>
  <c r="C283" i="2" s="1"/>
  <c r="F22" i="5"/>
  <c r="C282" i="2" s="1"/>
  <c r="F21" i="5"/>
  <c r="C281" i="2" s="1"/>
  <c r="F19" i="5"/>
  <c r="C279" i="2" s="1"/>
  <c r="F18" i="5"/>
  <c r="C278" i="2" s="1"/>
  <c r="F17" i="5"/>
  <c r="C277" i="2" s="1"/>
  <c r="F16" i="5"/>
  <c r="C276" i="2" s="1"/>
  <c r="F15" i="5"/>
  <c r="C275" i="2" s="1"/>
  <c r="F14" i="5"/>
  <c r="C274" i="2" s="1"/>
  <c r="F13" i="5"/>
  <c r="C273" i="2" s="1"/>
  <c r="F12" i="5"/>
  <c r="C272" i="2" s="1"/>
  <c r="F11" i="5"/>
  <c r="C271" i="2" s="1"/>
  <c r="F9" i="5"/>
  <c r="C269" i="2" s="1"/>
  <c r="F8" i="5"/>
  <c r="C268" i="2" s="1"/>
  <c r="F6" i="5"/>
  <c r="C266" i="2" s="1"/>
  <c r="E43" i="5" l="1"/>
  <c r="C171" i="2" s="1"/>
  <c r="C187" i="2"/>
  <c r="C235" i="2"/>
  <c r="C139" i="2"/>
  <c r="C136" i="2"/>
  <c r="C179" i="2"/>
  <c r="E5" i="5"/>
  <c r="E57" i="5"/>
  <c r="E56" i="5" s="1"/>
  <c r="C184" i="2" s="1"/>
  <c r="C230" i="2"/>
  <c r="F136" i="5"/>
  <c r="C392" i="2" s="1"/>
  <c r="C129" i="2"/>
  <c r="C128" i="2"/>
  <c r="C127" i="2"/>
  <c r="C126" i="2"/>
  <c r="C125" i="2"/>
  <c r="C124" i="2"/>
  <c r="C123" i="2"/>
  <c r="C122" i="2"/>
  <c r="C120" i="2"/>
  <c r="C119" i="2"/>
  <c r="C117" i="2"/>
  <c r="C116" i="2"/>
  <c r="C115" i="2"/>
  <c r="C114" i="2"/>
  <c r="C113" i="2"/>
  <c r="C112" i="2"/>
  <c r="C110" i="2"/>
  <c r="C109" i="2"/>
  <c r="C108" i="2"/>
  <c r="C107" i="2"/>
  <c r="C106" i="2"/>
  <c r="C105" i="2"/>
  <c r="C103" i="2"/>
  <c r="C102" i="2"/>
  <c r="C101" i="2"/>
  <c r="C100" i="2"/>
  <c r="C98" i="2"/>
  <c r="C97" i="2"/>
  <c r="C96" i="2"/>
  <c r="C95" i="2"/>
  <c r="C94" i="2"/>
  <c r="C93" i="2"/>
  <c r="C91" i="2"/>
  <c r="C90" i="2"/>
  <c r="C89" i="2"/>
  <c r="C88" i="2"/>
  <c r="C87" i="2"/>
  <c r="C85" i="2"/>
  <c r="C84" i="2"/>
  <c r="C83" i="2"/>
  <c r="C82" i="2"/>
  <c r="C80" i="2"/>
  <c r="C79" i="2"/>
  <c r="C78" i="2"/>
  <c r="C77" i="2"/>
  <c r="C75" i="2"/>
  <c r="C74" i="2"/>
  <c r="C73" i="2"/>
  <c r="C72" i="2"/>
  <c r="C71" i="2"/>
  <c r="C70" i="2"/>
  <c r="C68" i="2"/>
  <c r="C67" i="2"/>
  <c r="C66" i="2"/>
  <c r="C65" i="2"/>
  <c r="C64" i="2"/>
  <c r="C63" i="2"/>
  <c r="C62" i="2"/>
  <c r="C61" i="2"/>
  <c r="C60" i="2"/>
  <c r="C58" i="2"/>
  <c r="C57" i="2"/>
  <c r="C55" i="2"/>
  <c r="C52" i="2"/>
  <c r="C51" i="2"/>
  <c r="C50" i="2"/>
  <c r="C49" i="2"/>
  <c r="C47" i="2"/>
  <c r="C46" i="2"/>
  <c r="C45" i="2"/>
  <c r="C44" i="2"/>
  <c r="C43" i="2"/>
  <c r="C41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5" i="2"/>
  <c r="C24" i="2"/>
  <c r="C23" i="2"/>
  <c r="C22" i="2"/>
  <c r="C21" i="2"/>
  <c r="C20" i="2"/>
  <c r="C19" i="2"/>
  <c r="C17" i="2"/>
  <c r="C16" i="2"/>
  <c r="C15" i="2"/>
  <c r="C14" i="2"/>
  <c r="C13" i="2"/>
  <c r="C12" i="2"/>
  <c r="C11" i="2"/>
  <c r="C10" i="2"/>
  <c r="C9" i="2"/>
  <c r="C7" i="2"/>
  <c r="C6" i="2"/>
  <c r="C4" i="2"/>
  <c r="D121" i="5"/>
  <c r="D114" i="5"/>
  <c r="D107" i="5"/>
  <c r="C104" i="2" s="1"/>
  <c r="D102" i="5"/>
  <c r="C99" i="2" s="1"/>
  <c r="D95" i="5"/>
  <c r="D89" i="5"/>
  <c r="F89" i="5" s="1"/>
  <c r="C348" i="2" s="1"/>
  <c r="D84" i="5"/>
  <c r="D79" i="5"/>
  <c r="D72" i="5"/>
  <c r="D62" i="5"/>
  <c r="F62" i="5" s="1"/>
  <c r="C321" i="2" s="1"/>
  <c r="D59" i="5"/>
  <c r="D51" i="5"/>
  <c r="C48" i="2" s="1"/>
  <c r="D45" i="5"/>
  <c r="D29" i="5"/>
  <c r="F29" i="5" s="1"/>
  <c r="C288" i="2" s="1"/>
  <c r="D10" i="5"/>
  <c r="C8" i="2" s="1"/>
  <c r="D7" i="5"/>
  <c r="C5" i="2" s="1"/>
  <c r="C86" i="2" l="1"/>
  <c r="D57" i="5"/>
  <c r="F7" i="5"/>
  <c r="C267" i="2" s="1"/>
  <c r="C111" i="2"/>
  <c r="F114" i="5"/>
  <c r="C373" i="2" s="1"/>
  <c r="D56" i="5"/>
  <c r="F102" i="5"/>
  <c r="C361" i="2" s="1"/>
  <c r="F10" i="5"/>
  <c r="C270" i="2" s="1"/>
  <c r="C118" i="2"/>
  <c r="F121" i="5"/>
  <c r="C380" i="2" s="1"/>
  <c r="C76" i="2"/>
  <c r="F79" i="5"/>
  <c r="C338" i="2" s="1"/>
  <c r="C81" i="2"/>
  <c r="F84" i="5"/>
  <c r="C343" i="2" s="1"/>
  <c r="F57" i="5"/>
  <c r="C316" i="2" s="1"/>
  <c r="C185" i="2"/>
  <c r="C69" i="2"/>
  <c r="F72" i="5"/>
  <c r="C331" i="2" s="1"/>
  <c r="C59" i="2"/>
  <c r="C134" i="2"/>
  <c r="E4" i="5"/>
  <c r="F107" i="5"/>
  <c r="C366" i="2" s="1"/>
  <c r="F45" i="5"/>
  <c r="C304" i="2" s="1"/>
  <c r="C92" i="2"/>
  <c r="F95" i="5"/>
  <c r="C354" i="2" s="1"/>
  <c r="C18" i="2"/>
  <c r="F20" i="5"/>
  <c r="C280" i="2" s="1"/>
  <c r="C26" i="2"/>
  <c r="F51" i="5"/>
  <c r="C310" i="2" s="1"/>
  <c r="F59" i="5"/>
  <c r="C318" i="2" s="1"/>
  <c r="C121" i="2"/>
  <c r="F124" i="5"/>
  <c r="C383" i="2" s="1"/>
  <c r="C42" i="2"/>
  <c r="D5" i="5"/>
  <c r="F5" i="5" s="1"/>
  <c r="C265" i="2" s="1"/>
  <c r="C56" i="2"/>
  <c r="C54" i="2"/>
  <c r="C133" i="2" l="1"/>
  <c r="C40" i="2"/>
  <c r="F43" i="5"/>
  <c r="C302" i="2" s="1"/>
  <c r="C53" i="2"/>
  <c r="F56" i="5"/>
  <c r="C315" i="2" s="1"/>
  <c r="D4" i="5"/>
  <c r="C2" i="2" s="1"/>
  <c r="C3" i="2"/>
  <c r="F4" i="5" l="1"/>
  <c r="C264" i="2" s="1"/>
</calcChain>
</file>

<file path=xl/sharedStrings.xml><?xml version="1.0" encoding="utf-8"?>
<sst xmlns="http://schemas.openxmlformats.org/spreadsheetml/2006/main" count="3634" uniqueCount="1010">
  <si>
    <t>EDC - ESTRUCTURA DE COSTOS - SUBACTIVIDADES</t>
  </si>
  <si>
    <t>Observaciones</t>
  </si>
  <si>
    <t>Código Concepto</t>
  </si>
  <si>
    <t>Descripción concepto CREG</t>
  </si>
  <si>
    <t>01000000</t>
  </si>
  <si>
    <t>01010000</t>
  </si>
  <si>
    <t>01010100</t>
  </si>
  <si>
    <t>01010200</t>
  </si>
  <si>
    <t>01010201</t>
  </si>
  <si>
    <t>01010202</t>
  </si>
  <si>
    <t>01010300</t>
  </si>
  <si>
    <t>01010301</t>
  </si>
  <si>
    <t>01010302</t>
  </si>
  <si>
    <t>01010400</t>
  </si>
  <si>
    <t>01010500</t>
  </si>
  <si>
    <t>01010600</t>
  </si>
  <si>
    <t>01010700</t>
  </si>
  <si>
    <t>01010800</t>
  </si>
  <si>
    <t>01010900</t>
  </si>
  <si>
    <t>01011000</t>
  </si>
  <si>
    <t>01020000</t>
  </si>
  <si>
    <t>01020100</t>
  </si>
  <si>
    <t>01020200</t>
  </si>
  <si>
    <t>01020300</t>
  </si>
  <si>
    <t>01020400</t>
  </si>
  <si>
    <t>01020500</t>
  </si>
  <si>
    <t>01020600</t>
  </si>
  <si>
    <t>01020700</t>
  </si>
  <si>
    <t>01030000</t>
  </si>
  <si>
    <t>01030100</t>
  </si>
  <si>
    <t>01030200</t>
  </si>
  <si>
    <t>01030300</t>
  </si>
  <si>
    <t>01030400</t>
  </si>
  <si>
    <t>01030500</t>
  </si>
  <si>
    <t>01030600</t>
  </si>
  <si>
    <t>01030700</t>
  </si>
  <si>
    <t>01030800</t>
  </si>
  <si>
    <t>01030900</t>
  </si>
  <si>
    <t>01031000</t>
  </si>
  <si>
    <t>01031100</t>
  </si>
  <si>
    <t>01040000</t>
  </si>
  <si>
    <t>01050000</t>
  </si>
  <si>
    <t>01060000</t>
  </si>
  <si>
    <t>01060100</t>
  </si>
  <si>
    <t>01060200</t>
  </si>
  <si>
    <t>01060201</t>
  </si>
  <si>
    <t>01060202</t>
  </si>
  <si>
    <t>01060203</t>
  </si>
  <si>
    <t>01060300</t>
  </si>
  <si>
    <t>01060400</t>
  </si>
  <si>
    <t>01070000</t>
  </si>
  <si>
    <t>01070100</t>
  </si>
  <si>
    <t>01070200</t>
  </si>
  <si>
    <t>01070300</t>
  </si>
  <si>
    <t>01070400</t>
  </si>
  <si>
    <t>02000000</t>
  </si>
  <si>
    <t>02010000</t>
  </si>
  <si>
    <t>02010100</t>
  </si>
  <si>
    <t>02010200</t>
  </si>
  <si>
    <t>02010201</t>
  </si>
  <si>
    <t>02010202</t>
  </si>
  <si>
    <t>02010400</t>
  </si>
  <si>
    <t>02010600</t>
  </si>
  <si>
    <t>02010700</t>
  </si>
  <si>
    <t>02010800</t>
  </si>
  <si>
    <t>02010900</t>
  </si>
  <si>
    <t>02011000</t>
  </si>
  <si>
    <t>02020000</t>
  </si>
  <si>
    <t>02020100</t>
  </si>
  <si>
    <t>02020200</t>
  </si>
  <si>
    <t>02020300</t>
  </si>
  <si>
    <t>02020400</t>
  </si>
  <si>
    <t>02020500</t>
  </si>
  <si>
    <t>02020600</t>
  </si>
  <si>
    <t>02030000</t>
  </si>
  <si>
    <t>02030100</t>
  </si>
  <si>
    <t>02030200</t>
  </si>
  <si>
    <t>02030300</t>
  </si>
  <si>
    <t>02030400</t>
  </si>
  <si>
    <t>02040000</t>
  </si>
  <si>
    <t>02040100</t>
  </si>
  <si>
    <t>02040200</t>
  </si>
  <si>
    <t>02040300</t>
  </si>
  <si>
    <t>02050000</t>
  </si>
  <si>
    <t>02060000</t>
  </si>
  <si>
    <t>02060100</t>
  </si>
  <si>
    <t>02060200</t>
  </si>
  <si>
    <t>02060300</t>
  </si>
  <si>
    <t>02070000</t>
  </si>
  <si>
    <t>02080000</t>
  </si>
  <si>
    <t>02090000</t>
  </si>
  <si>
    <t>02090100</t>
  </si>
  <si>
    <t>02090200</t>
  </si>
  <si>
    <t>02090300</t>
  </si>
  <si>
    <t>02090400</t>
  </si>
  <si>
    <t>02090500</t>
  </si>
  <si>
    <t>02090600</t>
  </si>
  <si>
    <t>02100000</t>
  </si>
  <si>
    <t>02100100</t>
  </si>
  <si>
    <t>02100200</t>
  </si>
  <si>
    <t>02100300</t>
  </si>
  <si>
    <t>02100400</t>
  </si>
  <si>
    <t>02110000</t>
  </si>
  <si>
    <t>02110100</t>
  </si>
  <si>
    <t>02110200</t>
  </si>
  <si>
    <t>02110300</t>
  </si>
  <si>
    <t>02110400</t>
  </si>
  <si>
    <t>02110500</t>
  </si>
  <si>
    <t>02120000</t>
  </si>
  <si>
    <t>02130000</t>
  </si>
  <si>
    <t>02130100</t>
  </si>
  <si>
    <t>02130200</t>
  </si>
  <si>
    <t>02130300</t>
  </si>
  <si>
    <t>02130400</t>
  </si>
  <si>
    <t>02130500</t>
  </si>
  <si>
    <t>02130600</t>
  </si>
  <si>
    <t>02140000</t>
  </si>
  <si>
    <t>02140100</t>
  </si>
  <si>
    <t>02140200</t>
  </si>
  <si>
    <t>02150000</t>
  </si>
  <si>
    <t>02150100</t>
  </si>
  <si>
    <t>02150200</t>
  </si>
  <si>
    <t>02150300</t>
  </si>
  <si>
    <t>02150400</t>
  </si>
  <si>
    <t>02150500</t>
  </si>
  <si>
    <t>02150600</t>
  </si>
  <si>
    <t>02150700</t>
  </si>
  <si>
    <t>02150800</t>
  </si>
  <si>
    <t>GASTOS</t>
  </si>
  <si>
    <t>BENEFICIOS A EMPLEADOS</t>
  </si>
  <si>
    <t>Sueldos y salarios</t>
  </si>
  <si>
    <t>Primas y prestaciones sociales</t>
  </si>
  <si>
    <t>Aportes a seguridad social y aportes a la nómina</t>
  </si>
  <si>
    <t>Otros pagos laborales</t>
  </si>
  <si>
    <t>Medicina prepagada</t>
  </si>
  <si>
    <t>Beneficios a empleados a largo plazo</t>
  </si>
  <si>
    <t>Beneficios posempleo</t>
  </si>
  <si>
    <t>Cálculo actuarial y pensiones de jubilación</t>
  </si>
  <si>
    <t>Gastos de personal sin vínculo laboral</t>
  </si>
  <si>
    <t>GENERALES</t>
  </si>
  <si>
    <t>Gastos de organización y puesta en marcha</t>
  </si>
  <si>
    <t>Estudios y proyectos</t>
  </si>
  <si>
    <t>Publicidad y propaganda</t>
  </si>
  <si>
    <t>Gastos de exploración y desarrollo</t>
  </si>
  <si>
    <t xml:space="preserve">Gastos de administración y funcionamiento </t>
  </si>
  <si>
    <t>Arrendamiento operativo</t>
  </si>
  <si>
    <t>Otros gastos de administración y funcionamiento</t>
  </si>
  <si>
    <t>IMPUESTOS, CONTRIBUCIONES Y TASAS</t>
  </si>
  <si>
    <t>Impuestos municipales y de operación</t>
  </si>
  <si>
    <t>Impuesto predial unificado</t>
  </si>
  <si>
    <t>Impuesto de industria y comercio</t>
  </si>
  <si>
    <t>Impuesto sobre vehículos automotores</t>
  </si>
  <si>
    <t>Impuesto a las ventas, IVA no descontable</t>
  </si>
  <si>
    <t>Gravamen a los movimientos financieros</t>
  </si>
  <si>
    <t>Impuesto a la riqueza</t>
  </si>
  <si>
    <t>Licencias y contribuciones</t>
  </si>
  <si>
    <t>Multas, sanciones e intereses de mora</t>
  </si>
  <si>
    <t>Impuesto de alumbrado público</t>
  </si>
  <si>
    <t>Otros impuestos</t>
  </si>
  <si>
    <t>IMPUESTO A LAS GANANCIAS CORRIENTE</t>
  </si>
  <si>
    <t>IMPUESTO A LAS GANANCIAS DIFERIDO</t>
  </si>
  <si>
    <t>DETERIORO, DEPRECIACIONES, AMORTIZACIONES Y PROVISIONES</t>
  </si>
  <si>
    <t>Depreciación</t>
  </si>
  <si>
    <t>Amortización</t>
  </si>
  <si>
    <t>Amortización licencias y software</t>
  </si>
  <si>
    <t>Amortización arriendos</t>
  </si>
  <si>
    <t>Otras amortizaciones</t>
  </si>
  <si>
    <t>Deterioro</t>
  </si>
  <si>
    <t>Provisiones</t>
  </si>
  <si>
    <t>OTROS GASTOS</t>
  </si>
  <si>
    <t>Financieros y comisiones</t>
  </si>
  <si>
    <t>Pérdidas por la aplicación del método de participación patrimonial</t>
  </si>
  <si>
    <t xml:space="preserve">Gastos diversos </t>
  </si>
  <si>
    <t>Ajuste por diferencia en cambio</t>
  </si>
  <si>
    <t>COSTOS</t>
  </si>
  <si>
    <t>Beneficios pospempleo</t>
  </si>
  <si>
    <t>Promoción y divulgación</t>
  </si>
  <si>
    <t>Gastos de operación</t>
  </si>
  <si>
    <t>Otros gastos de operación</t>
  </si>
  <si>
    <t>Otros Impuestos</t>
  </si>
  <si>
    <t>ARRENDAMIENTOS</t>
  </si>
  <si>
    <t>Terrenos</t>
  </si>
  <si>
    <t>Construcciones y edificaciones</t>
  </si>
  <si>
    <t>Otros arrendamientos</t>
  </si>
  <si>
    <t>DEPRECIACIONES</t>
  </si>
  <si>
    <t>AMORTIZACIONES</t>
  </si>
  <si>
    <t>DETERIORO</t>
  </si>
  <si>
    <t>COSTO DE BIENES Y SERVICIOS PÚBLICOS PARA LA VENTA</t>
  </si>
  <si>
    <t>LICENCIAS,  CONTRIBUCIONES Y REGALÍAS</t>
  </si>
  <si>
    <t>Departamento administrativo del medio ambiente "DAMA"</t>
  </si>
  <si>
    <t>Regalías</t>
  </si>
  <si>
    <t>Cuota de fomento de gas</t>
  </si>
  <si>
    <t>Comité de estratificación –Ley 505 De 1999</t>
  </si>
  <si>
    <t>Otros fondos y licencias</t>
  </si>
  <si>
    <t>Otras contribuciones</t>
  </si>
  <si>
    <t>CONSUMO DE INSUMOS DIRECTOS</t>
  </si>
  <si>
    <t>Energético utilizado para el transporte de gas natural</t>
  </si>
  <si>
    <t>Energético utilizado para el transporte de combustibles líquidos</t>
  </si>
  <si>
    <t>GLP utilizado para el transporte de cilindros</t>
  </si>
  <si>
    <t>Otros elementos de consumo de insumos directos</t>
  </si>
  <si>
    <t>Mantenimiento de otros activos</t>
  </si>
  <si>
    <t>Mantenimiento de activos asociados a la actividad</t>
  </si>
  <si>
    <t>Reparación de otros activos</t>
  </si>
  <si>
    <t>Reparación de activos asociados a la actividad</t>
  </si>
  <si>
    <t>Otros contratos de mantenimiento y reparaciones</t>
  </si>
  <si>
    <t>SERVICIOS PÚBLICOS</t>
  </si>
  <si>
    <t>MATERIALES Y OTROS COSTOS DE OPERACIÓN</t>
  </si>
  <si>
    <t>Repuestos para vehículos</t>
  </si>
  <si>
    <t>Combustibles y lubricantes</t>
  </si>
  <si>
    <t>Materiales</t>
  </si>
  <si>
    <t>Elementos y accesorios de gas combustible</t>
  </si>
  <si>
    <t>Costos de gestión ambiental</t>
  </si>
  <si>
    <t>Otros elementos y materiales</t>
  </si>
  <si>
    <t>SEGUROS</t>
  </si>
  <si>
    <t xml:space="preserve">De terrorismo   </t>
  </si>
  <si>
    <t>Otros Seguros Generales</t>
  </si>
  <si>
    <t>Servicio de aseo y vigilancia</t>
  </si>
  <si>
    <t>Toma de lectura</t>
  </si>
  <si>
    <t>Entrega de facturas</t>
  </si>
  <si>
    <t>Venta de derechos por comisión</t>
  </si>
  <si>
    <t>Servicios informáticos</t>
  </si>
  <si>
    <t>Servicio de instalación y desinstalación</t>
  </si>
  <si>
    <t>Otros contratos</t>
  </si>
  <si>
    <t>CODIGO_CONCEPTO</t>
  </si>
  <si>
    <t>CODIGO_EDC</t>
  </si>
  <si>
    <t>VALOR</t>
  </si>
  <si>
    <t xml:space="preserve">Resolución 414 Marco conceptual Num. 6.1.5., 6.2.4, </t>
  </si>
  <si>
    <t>NIIF Pymes Sección 2, Párrafos 26 a 28;  Párrafo 42; Sección 5 Párrafo 5 (b), 11</t>
  </si>
  <si>
    <t>NIIF Plenas. Marco Conceptual. Párrafos 4.2, 4.21, 4.24, 4.25, 4.28, 4.33 a 4.35, 4.49 a 4.53</t>
  </si>
  <si>
    <t>Cap. II Pasivos. 6. Provisiones.</t>
  </si>
  <si>
    <t>NIIF Pymes Sección 21, Párrafo 1 al 6. Apéndice.
Sección 32. Párrafo 5</t>
  </si>
  <si>
    <t>NIC 7.20 b Práctica común
NIC 37 1, 11 a 26</t>
  </si>
  <si>
    <t>Cap.I - Activos. 16. Deterioro del valor de los activos. Párrafo 50
1. Inversiones de administración de liquidez. Párrafo 17, 18, 21, 24, 26
2. Cuentas por cobrar
Párrafo 8
9. Inventarios Párrafo 5, 27
Propiedad, planta y equipo.  Párrafo 30
12.  Activos Intangibles.  Párrafo 37</t>
  </si>
  <si>
    <t xml:space="preserve">NIIF Pymes Sección 27
Sección 11, Párrafos 21 a 26, 48.  Sección 17 Párrafos 24 a 26 </t>
  </si>
  <si>
    <t>NIC 7.20 b Práctica común
NIC 36. Párrafo 60, 61, 119, 120</t>
  </si>
  <si>
    <t xml:space="preserve">Cap.I - Activos. 12.  Activos intangibles. Párrafo 27 a 36
Capitulo II Pasivos. 2. Emisión de títulos dde deuda. Párrafo </t>
  </si>
  <si>
    <t>NIIF Pymes Sección 18. Párrafos 21 y 22</t>
  </si>
  <si>
    <t>IAS 1 112 c
NIC 1.102 Ejemplo, NIC 1.104 Información a revelar, NIC 1.99 Información a revelar, NIIF 12.B13 d Información a revelar, NIIF 8.23 e Información a revelar, NIIF 8.28 e Información a revelar
NIC 7.20 b Práctica común</t>
  </si>
  <si>
    <t>Cap. I - Activos - 10. Propiedad, planta y equipo.  Párrafos 19 a 29</t>
  </si>
  <si>
    <t>NIIF Pymes Sección 17, Párrafos 16 a 23</t>
  </si>
  <si>
    <t>Cap. I Activos - 13. Arrendamientos. Párrafo 42, 47</t>
  </si>
  <si>
    <t>Sección 20. Párrafos 15 y 16.  22</t>
  </si>
  <si>
    <t>NIC 17. Párrafo 33, 34</t>
  </si>
  <si>
    <t>Cap.I - Activos. 12.  Activos intangibles. Párrafo 22</t>
  </si>
  <si>
    <t xml:space="preserve">NIC 38.  Párrafo 8. Inciso 5 y 8.  Párrafo 34.  Fase de investigación Párrafo 54 a 56
Fase de desarrollo Párrafo 57 a 64
68 a 71
</t>
  </si>
  <si>
    <t>Cap. 2 Pasivos - 5.  Beneficios a empleados.</t>
  </si>
  <si>
    <t>NIIF Pymes Sección 28, Párrrafo 1, 3 (b)
NIIF Pymes Sección 28, Párrafos 4 a 38</t>
  </si>
  <si>
    <t>NIC 1.102 Ejemplo, NIC 1.104 Información a revelar, NIC 1.99 Información a revelar
NIC 19.  Párrrafo 1, 11, 18, 37, 50, 51, 55, 56, 72, 103, 141, 158, 165, 170</t>
  </si>
  <si>
    <t>Resolución 414 Marco conceptual Num. 6.1.6., 6.2.4</t>
  </si>
  <si>
    <t>Cap. V. Otras normas.  1.  Efectos en las variaciones en las tasas de cambio.</t>
  </si>
  <si>
    <t>NIIF Pymes Sección 30, Párrrafos 9 al 23</t>
  </si>
  <si>
    <t>NIC 21</t>
  </si>
  <si>
    <t>Cap.I. Activos.  5. Inversiones en controladas
6.  Inversiones en asociadas</t>
  </si>
  <si>
    <t>NIIF Pymes Sección 14</t>
  </si>
  <si>
    <t>NIC 24, NIC 28. 10 a 39</t>
  </si>
  <si>
    <t xml:space="preserve">Cap.I. Activos - 9. Inventarios Párrafo 5
10. Propiedades, planta y Equipo.  Párrafo 10
12.  Activo Intangibles - Párrafo 17
15.  Costos de financiación.  Párrafo 2, 11 y 12
</t>
  </si>
  <si>
    <t>NIIF Pymes Sección 25 Párrafo 2</t>
  </si>
  <si>
    <t>NIC 17. Párrafo 27
NIC 23. Párrafo 1, 8</t>
  </si>
  <si>
    <t>NIC 1.103 Ejemplo, NIC 1.99 Información a revelar, NIC 26.35 b (vii) Información a revelar</t>
  </si>
  <si>
    <t>IAS 38, 8, 66,74,75, 89, 97-106, 107, 118 e vi, IAS 38 119</t>
  </si>
  <si>
    <t>IAS 1 99, IFRS 8 23 e, IAS 1 102, IAS 1 104, IFRS 8 28 e, IFRS 12 B13 d</t>
  </si>
  <si>
    <t>Cap. II. Pasivos.  2.  Impuesto a las ganancias</t>
  </si>
  <si>
    <t>NIIF Pymes Sección 29, Párrrafo 7 a 33</t>
  </si>
  <si>
    <t>NIC 12. Párrafo 5, 6,  21, 22, 58, 77</t>
  </si>
  <si>
    <t>NIIF Pymes Sección 29, Párrrafos 4 a 6 y  32 y 33</t>
  </si>
  <si>
    <t>NIC 1.103 Ejemplo, NIC 1.99 Información a revelar, NIC 26.35 b (vi) Información a revelar</t>
  </si>
  <si>
    <t>Resolución 414 Marco conceptual Num. 6.1.5., 6.2.4</t>
  </si>
  <si>
    <t>Referencia Res. 414/14</t>
  </si>
  <si>
    <t>Referencia Normativa  Grupo 2</t>
  </si>
  <si>
    <t>Referencia Normativa Grupo 1</t>
  </si>
  <si>
    <t>Descripción concepto</t>
  </si>
  <si>
    <t>X</t>
  </si>
  <si>
    <t xml:space="preserve">NIC 38.  Párrafo 8. Inciso 5 y 8.  Párrafo 34.  Fase de investigación Párrafo 54 a 56 Fase de desarrollo Párrafo 57 a 64
68 a 71
</t>
  </si>
  <si>
    <t xml:space="preserve"> </t>
  </si>
  <si>
    <t>NIIF 16 IN11, Párrafo 31, 32, 49, 62</t>
  </si>
  <si>
    <t>Cap.I - Activos. 16. Deterioro del valor de los activos. Párrafo 50
1. Inversiones de administración de liquidez. Párrafo 17, 18, 21, 24, 26
2. Cuentas por cobrar 
Párrafo 8
9. Inventarios Párrafo 5, 27
Propiedad, planta y equipo.  Párrafo 30
12.  Activos Intangibles.  Párrafo 37</t>
  </si>
  <si>
    <t>OBS</t>
  </si>
  <si>
    <t>GENE</t>
  </si>
  <si>
    <t>Asociados a la Generación de Energía Eléctrica</t>
  </si>
  <si>
    <t/>
  </si>
  <si>
    <t>510101</t>
  </si>
  <si>
    <t>← Sueldos</t>
  </si>
  <si>
    <t>510102</t>
  </si>
  <si>
    <t>← Jornales</t>
  </si>
  <si>
    <t>510103</t>
  </si>
  <si>
    <t>← Horas extras y festivos</t>
  </si>
  <si>
    <t>510201</t>
  </si>
  <si>
    <t>← Incapacidades</t>
  </si>
  <si>
    <t>510108</t>
  </si>
  <si>
    <t>← Sueldos por comisiones al exterior</t>
  </si>
  <si>
    <t>510123</t>
  </si>
  <si>
    <t>← Auxilio de transporte</t>
  </si>
  <si>
    <t>510145</t>
  </si>
  <si>
    <t>← Salario integral</t>
  </si>
  <si>
    <t>510117</t>
  </si>
  <si>
    <t>510701</t>
  </si>
  <si>
    <t>← Vacaciones</t>
  </si>
  <si>
    <t>510124</t>
  </si>
  <si>
    <t>510702</t>
  </si>
  <si>
    <t>← Cesantías</t>
  </si>
  <si>
    <t>510125</t>
  </si>
  <si>
    <t>510703</t>
  </si>
  <si>
    <t>← Intereses a las cesantías</t>
  </si>
  <si>
    <t>510113</t>
  </si>
  <si>
    <t>510704</t>
  </si>
  <si>
    <t>← Prima de vacaciones</t>
  </si>
  <si>
    <t>510114</t>
  </si>
  <si>
    <t>510705</t>
  </si>
  <si>
    <t>← Prima de navidad</t>
  </si>
  <si>
    <t>510152</t>
  </si>
  <si>
    <t>510706</t>
  </si>
  <si>
    <t>← Prima de servicios</t>
  </si>
  <si>
    <t>510110</t>
  </si>
  <si>
    <t>← Primas técnicas</t>
  </si>
  <si>
    <t>510111</t>
  </si>
  <si>
    <t>← Prima de dirección</t>
  </si>
  <si>
    <t>510112</t>
  </si>
  <si>
    <t>← Prima especial de servicios</t>
  </si>
  <si>
    <t>510156</t>
  </si>
  <si>
    <t>← Prima de coordinación</t>
  </si>
  <si>
    <t>510160</t>
  </si>
  <si>
    <t>← Subsidio de alimentación</t>
  </si>
  <si>
    <t>510118</t>
  </si>
  <si>
    <t>← Bonificación especial de recreación</t>
  </si>
  <si>
    <t>510131</t>
  </si>
  <si>
    <t>510804</t>
  </si>
  <si>
    <t>← Dotación y suministro a trabajadores</t>
  </si>
  <si>
    <t>510121</t>
  </si>
  <si>
    <t>← Prima de costos de vida</t>
  </si>
  <si>
    <t>510153</t>
  </si>
  <si>
    <t>← Prima de actividad</t>
  </si>
  <si>
    <t>510158</t>
  </si>
  <si>
    <t>← Prima de instalación y alojamiento</t>
  </si>
  <si>
    <t>510115</t>
  </si>
  <si>
    <t>510116</t>
  </si>
  <si>
    <t>← Primas extraordinarias</t>
  </si>
  <si>
    <t>510790</t>
  </si>
  <si>
    <t>← Otras primas</t>
  </si>
  <si>
    <t>510795</t>
  </si>
  <si>
    <t>← Otras prestaciones sociales</t>
  </si>
  <si>
    <t>510302</t>
  </si>
  <si>
    <t>← Aportes a cajas de compensación familiar</t>
  </si>
  <si>
    <t>510401</t>
  </si>
  <si>
    <t>← Aportes al ICBF</t>
  </si>
  <si>
    <t>510303</t>
  </si>
  <si>
    <t>← Cotizaciones a seguridad social en salud</t>
  </si>
  <si>
    <t>510402</t>
  </si>
  <si>
    <t>← Aportes al SENA</t>
  </si>
  <si>
    <t>510403</t>
  </si>
  <si>
    <t>← Aportes a la ESAP</t>
  </si>
  <si>
    <t>510404</t>
  </si>
  <si>
    <t>← Aportes a escuelas industriales e institutos técnicos</t>
  </si>
  <si>
    <t>510304</t>
  </si>
  <si>
    <t>← Aportes sindicales</t>
  </si>
  <si>
    <t>510305</t>
  </si>
  <si>
    <t>← Cotizaciones a riesgos laborales</t>
  </si>
  <si>
    <t>510306</t>
  </si>
  <si>
    <t>← Cotizaciones a entidades administradoras del régimen de prima media</t>
  </si>
  <si>
    <t>510307</t>
  </si>
  <si>
    <t>← Cotizaciones a entidades administradoras del régimen de ahorro individual</t>
  </si>
  <si>
    <t>510147</t>
  </si>
  <si>
    <t>510810</t>
  </si>
  <si>
    <t>← Viáticos</t>
  </si>
  <si>
    <t>510148</t>
  </si>
  <si>
    <t>510807</t>
  </si>
  <si>
    <t>← Gastos de viaje</t>
  </si>
  <si>
    <t>510808</t>
  </si>
  <si>
    <t>← Remuneración electoral</t>
  </si>
  <si>
    <t>510130</t>
  </si>
  <si>
    <t>510803</t>
  </si>
  <si>
    <t>← Capacitación, bienestar social y estímulos</t>
  </si>
  <si>
    <t>510151</t>
  </si>
  <si>
    <t>← Estímulo a la eficiencia</t>
  </si>
  <si>
    <t>510163</t>
  </si>
  <si>
    <t>← Aporte fondos mutuos de inversión</t>
  </si>
  <si>
    <t>510105</t>
  </si>
  <si>
    <t>510809</t>
  </si>
  <si>
    <t>← Gastos de representación</t>
  </si>
  <si>
    <t>510119</t>
  </si>
  <si>
    <t>← Bonificaciones</t>
  </si>
  <si>
    <t>510150</t>
  </si>
  <si>
    <t>← Bonificación por servicios prestados</t>
  </si>
  <si>
    <t>510133</t>
  </si>
  <si>
    <t>510805</t>
  </si>
  <si>
    <t>← Gastos deportivos y de recreación</t>
  </si>
  <si>
    <t>510204</t>
  </si>
  <si>
    <t>← Gastos médicos y drogas</t>
  </si>
  <si>
    <t>510205</t>
  </si>
  <si>
    <t>← Auxilios y servicios funerarios</t>
  </si>
  <si>
    <t>510202</t>
  </si>
  <si>
    <t>← Subsidio familiar</t>
  </si>
  <si>
    <t>510159</t>
  </si>
  <si>
    <t>← Subsidio de vivienda</t>
  </si>
  <si>
    <t>510162</t>
  </si>
  <si>
    <t>← Subsidio de carestía</t>
  </si>
  <si>
    <t>510301</t>
  </si>
  <si>
    <t>← Seguros de vida</t>
  </si>
  <si>
    <t>510390</t>
  </si>
  <si>
    <t>← Otras contribuciones efectivas</t>
  </si>
  <si>
    <t>510190</t>
  </si>
  <si>
    <t>510890</t>
  </si>
  <si>
    <t>← Otros gastos de personal diversos</t>
  </si>
  <si>
    <t>510215</t>
  </si>
  <si>
    <t>← Subsidio por dependiente</t>
  </si>
  <si>
    <t>510290</t>
  </si>
  <si>
    <t>← Otras contribuciones imputadas</t>
  </si>
  <si>
    <t>510308</t>
  </si>
  <si>
    <t>← Medicina prepagada</t>
  </si>
  <si>
    <t>510203</t>
  </si>
  <si>
    <t>← Indemnizaciones</t>
  </si>
  <si>
    <t>510161</t>
  </si>
  <si>
    <t>← Prima especial de quinquenio</t>
  </si>
  <si>
    <t>510811</t>
  </si>
  <si>
    <t>← Ajuste beneficios posempleo</t>
  </si>
  <si>
    <t>510812</t>
  </si>
  <si>
    <t>← Ajuste beneficios a los empleados a largo plazo</t>
  </si>
  <si>
    <t>510206</t>
  </si>
  <si>
    <t>← Pensiones de jubilación patronales</t>
  </si>
  <si>
    <t>510207</t>
  </si>
  <si>
    <t>← Cuotas partes de pensiones</t>
  </si>
  <si>
    <t>510208</t>
  </si>
  <si>
    <t>← Indemnizaciones sustitutivas</t>
  </si>
  <si>
    <t>510209</t>
  </si>
  <si>
    <t>← Amortización cálculo actuarial pensiones actuales</t>
  </si>
  <si>
    <t>510210</t>
  </si>
  <si>
    <t>← Amortización cálculo actuarial de futuras pensiones</t>
  </si>
  <si>
    <t>510211</t>
  </si>
  <si>
    <t>← Amortización cálculo actuarial de futuras cuotas partes de pensiones</t>
  </si>
  <si>
    <t>510212</t>
  </si>
  <si>
    <t>510214</t>
  </si>
  <si>
    <t>510213</t>
  </si>
  <si>
    <t>← Cuotas partes de bonos pensionales emitidos</t>
  </si>
  <si>
    <t>510107</t>
  </si>
  <si>
    <t>← Personal supernumerario</t>
  </si>
  <si>
    <t>510106</t>
  </si>
  <si>
    <t>510801</t>
  </si>
  <si>
    <t>← Remuneración por servicios técnicos</t>
  </si>
  <si>
    <t>510109</t>
  </si>
  <si>
    <t>510802</t>
  </si>
  <si>
    <t>← Honorarios</t>
  </si>
  <si>
    <t>510146</t>
  </si>
  <si>
    <t>510806</t>
  </si>
  <si>
    <t>← Contratos de personal temporal</t>
  </si>
  <si>
    <t>510149</t>
  </si>
  <si>
    <t>← Comisiones</t>
  </si>
  <si>
    <t>511105</t>
  </si>
  <si>
    <t>← Gastos de organización y puesta en marcha</t>
  </si>
  <si>
    <t>511106</t>
  </si>
  <si>
    <t>← Estudios y proyectos</t>
  </si>
  <si>
    <t>511120</t>
  </si>
  <si>
    <t>← Publicidad y propaganda</t>
  </si>
  <si>
    <t>511109</t>
  </si>
  <si>
    <t>← Gastos de desarrollo</t>
  </si>
  <si>
    <t>511121</t>
  </si>
  <si>
    <t>← Impresos, publicaciones, suscripciones y afiliaciones</t>
  </si>
  <si>
    <t>511119</t>
  </si>
  <si>
    <t>← Viáticos y gastos de viaje</t>
  </si>
  <si>
    <t>511122</t>
  </si>
  <si>
    <t>← Fotocopias</t>
  </si>
  <si>
    <t>511123</t>
  </si>
  <si>
    <t>← Comunicaciones y transporte</t>
  </si>
  <si>
    <t>511133</t>
  </si>
  <si>
    <t>← Seguridad industrial</t>
  </si>
  <si>
    <t>511136</t>
  </si>
  <si>
    <t>← Implementos deportivos</t>
  </si>
  <si>
    <t>511140</t>
  </si>
  <si>
    <t>← Contratos de administración</t>
  </si>
  <si>
    <t>511151</t>
  </si>
  <si>
    <t>← Gastos por control de calidad</t>
  </si>
  <si>
    <t>511155</t>
  </si>
  <si>
    <t>← Elementos de aseo, lavandería y cafetería</t>
  </si>
  <si>
    <t>511158</t>
  </si>
  <si>
    <t>← Videos</t>
  </si>
  <si>
    <t>511159</t>
  </si>
  <si>
    <t>← Licencias y salvoconductos</t>
  </si>
  <si>
    <t>511163</t>
  </si>
  <si>
    <t>← Contratos de aprendizaje</t>
  </si>
  <si>
    <t>511111</t>
  </si>
  <si>
    <t>← Comisiones, honorarios y servicios</t>
  </si>
  <si>
    <t>511113</t>
  </si>
  <si>
    <t>← Vigilancia y seguridad</t>
  </si>
  <si>
    <t>511114</t>
  </si>
  <si>
    <t>← Materiales y suministros</t>
  </si>
  <si>
    <t>511115</t>
  </si>
  <si>
    <t>← Mantenimiento</t>
  </si>
  <si>
    <t>511116</t>
  </si>
  <si>
    <t>← Reparaciones</t>
  </si>
  <si>
    <t>511117</t>
  </si>
  <si>
    <t>← Servicios públicos</t>
  </si>
  <si>
    <t>511125</t>
  </si>
  <si>
    <t>← Seguros generales</t>
  </si>
  <si>
    <t>511127</t>
  </si>
  <si>
    <t>← Promoción y divulgación</t>
  </si>
  <si>
    <t>511139</t>
  </si>
  <si>
    <t>← Participaciones y compensaciones</t>
  </si>
  <si>
    <t>511146</t>
  </si>
  <si>
    <t>← Combustibles y lubricantes</t>
  </si>
  <si>
    <t>511149</t>
  </si>
  <si>
    <t>← Servicios de aseo, cafetería, restaurante y lavandería</t>
  </si>
  <si>
    <t>511150</t>
  </si>
  <si>
    <t>← Procesamiento de información</t>
  </si>
  <si>
    <t>511156</t>
  </si>
  <si>
    <t>← Bodegaje</t>
  </si>
  <si>
    <t>511157</t>
  </si>
  <si>
    <t>← Concursos y licitaciones</t>
  </si>
  <si>
    <t>511162</t>
  </si>
  <si>
    <t>← Equipo de seguridad industrial</t>
  </si>
  <si>
    <t>511118</t>
  </si>
  <si>
    <t>← Arrendamiento operativo</t>
  </si>
  <si>
    <t>511101</t>
  </si>
  <si>
    <t>← Moldes y troqueles</t>
  </si>
  <si>
    <t>511102</t>
  </si>
  <si>
    <t>← Material quirúrgico</t>
  </si>
  <si>
    <t>511104</t>
  </si>
  <si>
    <t>← Loza y cristalería</t>
  </si>
  <si>
    <t>511110</t>
  </si>
  <si>
    <t>← Gastos de asociación</t>
  </si>
  <si>
    <t>511103</t>
  </si>
  <si>
    <t>← Elementos de lencería y ropería</t>
  </si>
  <si>
    <t>511112</t>
  </si>
  <si>
    <t>← Obras y mejoras en propiedad ajena</t>
  </si>
  <si>
    <t>511126</t>
  </si>
  <si>
    <t>← Imprevistos</t>
  </si>
  <si>
    <t>511132</t>
  </si>
  <si>
    <t>511137</t>
  </si>
  <si>
    <t>← Eventos culturales</t>
  </si>
  <si>
    <t>511141</t>
  </si>
  <si>
    <t>← Sostenimiento de semovientes</t>
  </si>
  <si>
    <t>511142</t>
  </si>
  <si>
    <t>← Gastos de operación aduanera</t>
  </si>
  <si>
    <t>511147</t>
  </si>
  <si>
    <t>← Servicios portuarios y aeroportuarios</t>
  </si>
  <si>
    <t>511154</t>
  </si>
  <si>
    <t>← Organización de eventos</t>
  </si>
  <si>
    <t>511161</t>
  </si>
  <si>
    <t>← Relaciones públicas</t>
  </si>
  <si>
    <t>511190</t>
  </si>
  <si>
    <t>← Otros gastos generales</t>
  </si>
  <si>
    <t>512006</t>
  </si>
  <si>
    <t>← Valorización</t>
  </si>
  <si>
    <t>512010</t>
  </si>
  <si>
    <t>← Tasas</t>
  </si>
  <si>
    <t>512012</t>
  </si>
  <si>
    <t>← Impuesto de registro</t>
  </si>
  <si>
    <t>512025</t>
  </si>
  <si>
    <t>← Impuesto de timbre</t>
  </si>
  <si>
    <t>512001</t>
  </si>
  <si>
    <t>← Impuesto predial unificado</t>
  </si>
  <si>
    <t>512009</t>
  </si>
  <si>
    <t>← Impuesto de industria y comercio</t>
  </si>
  <si>
    <t>512011</t>
  </si>
  <si>
    <t>← Impuesto sobre vehículos automotores</t>
  </si>
  <si>
    <t>512018</t>
  </si>
  <si>
    <t>← Impuesto a las ventas, IVA no descontable</t>
  </si>
  <si>
    <t>512024</t>
  </si>
  <si>
    <t>← Gravamen a los movimientos financieros</t>
  </si>
  <si>
    <t>512021</t>
  </si>
  <si>
    <t>← Impuesto para preservar la seguridad democrática</t>
  </si>
  <si>
    <t>512023</t>
  </si>
  <si>
    <t>← Impuesto al patrimonio</t>
  </si>
  <si>
    <t>512032</t>
  </si>
  <si>
    <t>← Impuesto a la riqueza</t>
  </si>
  <si>
    <t>512002</t>
  </si>
  <si>
    <t>← Cuota de fiscalización y auditaje</t>
  </si>
  <si>
    <t>512004-05</t>
  </si>
  <si>
    <t>512026</t>
  </si>
  <si>
    <t>← Contribuciones</t>
  </si>
  <si>
    <t>512027</t>
  </si>
  <si>
    <t>← Licencias</t>
  </si>
  <si>
    <t>512090</t>
  </si>
  <si>
    <t>← Otros impuestos</t>
  </si>
  <si>
    <t>512007</t>
  </si>
  <si>
    <t>← Multas</t>
  </si>
  <si>
    <t>512008</t>
  </si>
  <si>
    <t>← Sanciones</t>
  </si>
  <si>
    <t>512017</t>
  </si>
  <si>
    <t>← Intereses de mora</t>
  </si>
  <si>
    <t>← Impuesto de alumbrado público</t>
  </si>
  <si>
    <t>512013</t>
  </si>
  <si>
    <t>← Regalías y compensaciones monetarias</t>
  </si>
  <si>
    <t>512019</t>
  </si>
  <si>
    <t>← Registro y salvoconducto</t>
  </si>
  <si>
    <t>512022</t>
  </si>
  <si>
    <t>← Peajes</t>
  </si>
  <si>
    <t>512034</t>
  </si>
  <si>
    <t>← Notariales</t>
  </si>
  <si>
    <t>512028</t>
  </si>
  <si>
    <t>← Impuestos sobre aduana y recargos</t>
  </si>
  <si>
    <t>512029</t>
  </si>
  <si>
    <t>← Impuestos, contribuciones y tasas en el exterior</t>
  </si>
  <si>
    <t>512033</t>
  </si>
  <si>
    <t>← Impuesto complementario de normalización tributaria al impuesto a la riqueza</t>
  </si>
  <si>
    <t>5821</t>
  </si>
  <si>
    <t>← Impuesto a las ganancias corriente</t>
  </si>
  <si>
    <t>5822</t>
  </si>
  <si>
    <t>← Impuesto a las ganancias diferido</t>
  </si>
  <si>
    <t>5330</t>
  </si>
  <si>
    <t>← Depreciación de propiedades, planta y equipo</t>
  </si>
  <si>
    <t>5331</t>
  </si>
  <si>
    <t>← Depreciación de bienes adquiridos en "Leasing Financiero"</t>
  </si>
  <si>
    <t>534507</t>
  </si>
  <si>
    <t>534508</t>
  </si>
  <si>
    <t>← Software</t>
  </si>
  <si>
    <t>← Arriendos</t>
  </si>
  <si>
    <t>53</t>
  </si>
  <si>
    <t>← Deterioro</t>
  </si>
  <si>
    <t>5302</t>
  </si>
  <si>
    <t>← Provisión para protección de inversiones</t>
  </si>
  <si>
    <t>5304</t>
  </si>
  <si>
    <t>← Provisión para deudores</t>
  </si>
  <si>
    <t>5306</t>
  </si>
  <si>
    <t>← Provisión para protección de inventarios</t>
  </si>
  <si>
    <t>5307</t>
  </si>
  <si>
    <t>← Provisión para protección de propiedades, planta y equipo</t>
  </si>
  <si>
    <t>5309</t>
  </si>
  <si>
    <t>← Provisión para responsabilidades</t>
  </si>
  <si>
    <t>5311</t>
  </si>
  <si>
    <t>← Provisión bienes de arte y cultura</t>
  </si>
  <si>
    <t>5312</t>
  </si>
  <si>
    <t>← Provisión para bienes y derechos en investigación administrativa</t>
  </si>
  <si>
    <t>5313</t>
  </si>
  <si>
    <t>← Provisión para obligaciones fiscales</t>
  </si>
  <si>
    <t>5314</t>
  </si>
  <si>
    <t>← Provisión para contingencias</t>
  </si>
  <si>
    <t>5317</t>
  </si>
  <si>
    <t>← Provisiones diversas</t>
  </si>
  <si>
    <t>5801</t>
  </si>
  <si>
    <t>← Intereses</t>
  </si>
  <si>
    <t>5802</t>
  </si>
  <si>
    <t>5805</t>
  </si>
  <si>
    <t xml:space="preserve">← Financieros     </t>
  </si>
  <si>
    <t>5806</t>
  </si>
  <si>
    <t>← Pérdida por el método de la participación patrimonial</t>
  </si>
  <si>
    <t>5810</t>
  </si>
  <si>
    <t>← Extraordinarios</t>
  </si>
  <si>
    <t>5815</t>
  </si>
  <si>
    <t>← Ajuste de ejercicios anteriores</t>
  </si>
  <si>
    <t>5803</t>
  </si>
  <si>
    <t>← Ajuste por diferencia en cambio</t>
  </si>
  <si>
    <t>750501</t>
  </si>
  <si>
    <t>← Sueldos de personal</t>
  </si>
  <si>
    <t>750502</t>
  </si>
  <si>
    <t>750503</t>
  </si>
  <si>
    <t>750504</t>
  </si>
  <si>
    <t>750508</t>
  </si>
  <si>
    <t>750523</t>
  </si>
  <si>
    <t>750545</t>
  </si>
  <si>
    <t>750518</t>
  </si>
  <si>
    <t>750524</t>
  </si>
  <si>
    <t>750525</t>
  </si>
  <si>
    <t>750513</t>
  </si>
  <si>
    <t>750514</t>
  </si>
  <si>
    <t>750552</t>
  </si>
  <si>
    <t>750510</t>
  </si>
  <si>
    <t>750511</t>
  </si>
  <si>
    <t>750512</t>
  </si>
  <si>
    <t>750575</t>
  </si>
  <si>
    <t>750522</t>
  </si>
  <si>
    <t>750519</t>
  </si>
  <si>
    <t>750531</t>
  </si>
  <si>
    <t>750571</t>
  </si>
  <si>
    <t>750574</t>
  </si>
  <si>
    <t>750515</t>
  </si>
  <si>
    <t>750516</t>
  </si>
  <si>
    <t>750517</t>
  </si>
  <si>
    <t>750535</t>
  </si>
  <si>
    <t>750536</t>
  </si>
  <si>
    <t>750537</t>
  </si>
  <si>
    <t>← Aportes a seguridad social</t>
  </si>
  <si>
    <t>750538</t>
  </si>
  <si>
    <t>750581</t>
  </si>
  <si>
    <t>750582</t>
  </si>
  <si>
    <t>750539</t>
  </si>
  <si>
    <t>750544</t>
  </si>
  <si>
    <t>← Riesgos profesionales</t>
  </si>
  <si>
    <t>750567</t>
  </si>
  <si>
    <t>750568</t>
  </si>
  <si>
    <t>← Cotización a sociedades administradoras del régimen de ahorro individual</t>
  </si>
  <si>
    <t>750547</t>
  </si>
  <si>
    <t>750548</t>
  </si>
  <si>
    <t>750530</t>
  </si>
  <si>
    <t>750573</t>
  </si>
  <si>
    <t>750579</t>
  </si>
  <si>
    <t>750505</t>
  </si>
  <si>
    <t>← Costos de representación</t>
  </si>
  <si>
    <t>750520</t>
  </si>
  <si>
    <t>750572</t>
  </si>
  <si>
    <t>750533</t>
  </si>
  <si>
    <t>750541</t>
  </si>
  <si>
    <t>← Costos médicos y drogas</t>
  </si>
  <si>
    <t>750570</t>
  </si>
  <si>
    <t>750521</t>
  </si>
  <si>
    <t>750576</t>
  </si>
  <si>
    <t>750578</t>
  </si>
  <si>
    <t>750540</t>
  </si>
  <si>
    <t>← Otros aportes</t>
  </si>
  <si>
    <t>750590</t>
  </si>
  <si>
    <t>← Otros servicios personales</t>
  </si>
  <si>
    <t>750543</t>
  </si>
  <si>
    <t>← Otros auxilios</t>
  </si>
  <si>
    <t>750580</t>
  </si>
  <si>
    <t>750529</t>
  </si>
  <si>
    <t>← Beneficios a empelados a largo plazo</t>
  </si>
  <si>
    <t>750577</t>
  </si>
  <si>
    <t>750562</t>
  </si>
  <si>
    <t>← Amortización del cálculo actuarial de futuras pensiones</t>
  </si>
  <si>
    <t>750569</t>
  </si>
  <si>
    <t>750549</t>
  </si>
  <si>
    <t>750546</t>
  </si>
  <si>
    <t>← Contratos personal temporal</t>
  </si>
  <si>
    <t>750506</t>
  </si>
  <si>
    <t>← Remuneración servicios técnicos</t>
  </si>
  <si>
    <t>750507</t>
  </si>
  <si>
    <t>754204</t>
  </si>
  <si>
    <t>← Avalúos</t>
  </si>
  <si>
    <t>754207</t>
  </si>
  <si>
    <t>← Asesoría técnica</t>
  </si>
  <si>
    <t>754290</t>
  </si>
  <si>
    <t>← Otros</t>
  </si>
  <si>
    <t>751006</t>
  </si>
  <si>
    <t>751023</t>
  </si>
  <si>
    <t>751027</t>
  </si>
  <si>
    <t>751037</t>
  </si>
  <si>
    <t>← Transporte, fletes y acarreos</t>
  </si>
  <si>
    <t>751013</t>
  </si>
  <si>
    <t>← Suscripciones y afiliaciones</t>
  </si>
  <si>
    <t>751019</t>
  </si>
  <si>
    <t>751024</t>
  </si>
  <si>
    <t>← Impresos y publicaciones</t>
  </si>
  <si>
    <t>751025</t>
  </si>
  <si>
    <t>← Fotocopias, útiles de escritorio y papelería</t>
  </si>
  <si>
    <t>751026</t>
  </si>
  <si>
    <t>← Comunicaciones</t>
  </si>
  <si>
    <t>751036</t>
  </si>
  <si>
    <t>751039</t>
  </si>
  <si>
    <t>751041</t>
  </si>
  <si>
    <t>751045</t>
  </si>
  <si>
    <t>← Costos por control de calidad</t>
  </si>
  <si>
    <t>751046</t>
  </si>
  <si>
    <t>← Elementos de aseo, lavandería, y cafetería</t>
  </si>
  <si>
    <t>751047</t>
  </si>
  <si>
    <t>751048</t>
  </si>
  <si>
    <t>751050</t>
  </si>
  <si>
    <t>751001</t>
  </si>
  <si>
    <t>751003</t>
  </si>
  <si>
    <t>751004</t>
  </si>
  <si>
    <t>751015</t>
  </si>
  <si>
    <t>751038</t>
  </si>
  <si>
    <t>754208</t>
  </si>
  <si>
    <t>← Diseños y estudios</t>
  </si>
  <si>
    <t>751040</t>
  </si>
  <si>
    <t>751042</t>
  </si>
  <si>
    <t>751043</t>
  </si>
  <si>
    <t>751044</t>
  </si>
  <si>
    <t>751049</t>
  </si>
  <si>
    <t>751090</t>
  </si>
  <si>
    <t>← Otros Costos generales</t>
  </si>
  <si>
    <t>756502</t>
  </si>
  <si>
    <t>← De timbre</t>
  </si>
  <si>
    <t>756504</t>
  </si>
  <si>
    <t>← De valorización</t>
  </si>
  <si>
    <t>756590</t>
  </si>
  <si>
    <t>756503</t>
  </si>
  <si>
    <t>← Predial</t>
  </si>
  <si>
    <t>756505</t>
  </si>
  <si>
    <t>← De vehículos</t>
  </si>
  <si>
    <t>756506</t>
  </si>
  <si>
    <t>← Registro</t>
  </si>
  <si>
    <t>756507</t>
  </si>
  <si>
    <t>← Tasa por utilización de recursos naturales</t>
  </si>
  <si>
    <t>756508</t>
  </si>
  <si>
    <t>← Tasa por contaminación de recursos naturales</t>
  </si>
  <si>
    <t>756510</t>
  </si>
  <si>
    <t>← Peajes de carreteras</t>
  </si>
  <si>
    <t>751701</t>
  </si>
  <si>
    <t>← Terrenos</t>
  </si>
  <si>
    <t>751702</t>
  </si>
  <si>
    <t>← Construcciones y edificaciones</t>
  </si>
  <si>
    <t>751703</t>
  </si>
  <si>
    <t>← Maquinaria y equipo</t>
  </si>
  <si>
    <t>751704</t>
  </si>
  <si>
    <t>← Equipo de oficina</t>
  </si>
  <si>
    <t>751705</t>
  </si>
  <si>
    <t>← Equipo de computación y comunicación</t>
  </si>
  <si>
    <t>751706</t>
  </si>
  <si>
    <t>← Equipo científico</t>
  </si>
  <si>
    <t>751707</t>
  </si>
  <si>
    <t>← Flota y equipo de transporte</t>
  </si>
  <si>
    <t>751790</t>
  </si>
  <si>
    <t>7515</t>
  </si>
  <si>
    <t>← Depreciaciones</t>
  </si>
  <si>
    <t>752006</t>
  </si>
  <si>
    <t>752090</t>
  </si>
  <si>
    <t>← Otras amortizaciones</t>
  </si>
  <si>
    <t>75</t>
  </si>
  <si>
    <t>753001</t>
  </si>
  <si>
    <t>753002</t>
  </si>
  <si>
    <t>753003</t>
  </si>
  <si>
    <t>← Cargos de acceso e interconexión servicio de telecomunicaciones</t>
  </si>
  <si>
    <t>753004</t>
  </si>
  <si>
    <t>← Costo por conexión</t>
  </si>
  <si>
    <t>753005</t>
  </si>
  <si>
    <t>← Uso de líneas, redes y ductos</t>
  </si>
  <si>
    <t>753006</t>
  </si>
  <si>
    <t>753007</t>
  </si>
  <si>
    <t>← Manejo comercial y financiero del servicio</t>
  </si>
  <si>
    <t>753008</t>
  </si>
  <si>
    <t>753009</t>
  </si>
  <si>
    <t>← Contrato de explotación</t>
  </si>
  <si>
    <t>753010</t>
  </si>
  <si>
    <t>← Contrato de concesión</t>
  </si>
  <si>
    <t>753011</t>
  </si>
  <si>
    <t xml:space="preserve">← Costos asociados a las transacciones en el mercado mayorista </t>
  </si>
  <si>
    <t>753090</t>
  </si>
  <si>
    <t>753504</t>
  </si>
  <si>
    <t>← Departamento administrativo del medio ambiente DAMA</t>
  </si>
  <si>
    <t>753507</t>
  </si>
  <si>
    <t>← Regalías</t>
  </si>
  <si>
    <t>753511</t>
  </si>
  <si>
    <t>← Cuota de fomento de gas</t>
  </si>
  <si>
    <t>753513</t>
  </si>
  <si>
    <t>← Comité de estratificación, ley 505 de 1999</t>
  </si>
  <si>
    <t>753505</t>
  </si>
  <si>
    <t>← Ley 56 de 1981</t>
  </si>
  <si>
    <t>753506</t>
  </si>
  <si>
    <t>← Medio ambiente, ley 99 de 1993</t>
  </si>
  <si>
    <t>753508</t>
  </si>
  <si>
    <t>← Licencia de operación del servicio</t>
  </si>
  <si>
    <t>753509</t>
  </si>
  <si>
    <t>753510</t>
  </si>
  <si>
    <t>753512</t>
  </si>
  <si>
    <t>753590</t>
  </si>
  <si>
    <t>← Otras contribuciones</t>
  </si>
  <si>
    <t>753702</t>
  </si>
  <si>
    <t>← Gas combustible</t>
  </si>
  <si>
    <t>753704</t>
  </si>
  <si>
    <t>← Energía</t>
  </si>
  <si>
    <t>753705</t>
  </si>
  <si>
    <t>← ACPM, fuel oil</t>
  </si>
  <si>
    <t>753701</t>
  </si>
  <si>
    <t>← Productos químicos</t>
  </si>
  <si>
    <t>753703</t>
  </si>
  <si>
    <t>← Carbón mineral</t>
  </si>
  <si>
    <t>753790</t>
  </si>
  <si>
    <t>← Otros elementos de consumo de insumos directos</t>
  </si>
  <si>
    <t>754001</t>
  </si>
  <si>
    <t>← Mantenimiento de construcciones y edificaciones</t>
  </si>
  <si>
    <t>754003</t>
  </si>
  <si>
    <t>← Mantenimiento de equipo de oficina</t>
  </si>
  <si>
    <t>754004</t>
  </si>
  <si>
    <t>← Mantenimiento de equipo computación y comunicación</t>
  </si>
  <si>
    <t>754005</t>
  </si>
  <si>
    <t>← Mantenimiento equipo de transporte, tracción y elevación</t>
  </si>
  <si>
    <t>754006</t>
  </si>
  <si>
    <t>← Mantenimiento terrenos</t>
  </si>
  <si>
    <t>754002</t>
  </si>
  <si>
    <t>← Mantenimiento maquinaria y equipo</t>
  </si>
  <si>
    <t>754007</t>
  </si>
  <si>
    <t>← Mantenimiento líneas, redes y ductos</t>
  </si>
  <si>
    <t>754008</t>
  </si>
  <si>
    <t>← Mantenimiento de plantas</t>
  </si>
  <si>
    <t>754009</t>
  </si>
  <si>
    <t>← Reparaciones de construcciones y edificaciones</t>
  </si>
  <si>
    <t>754011</t>
  </si>
  <si>
    <t>← Reparaciones de equipo de oficina</t>
  </si>
  <si>
    <t>754012</t>
  </si>
  <si>
    <t>← Reparaciones de equipo de computación y comunicación</t>
  </si>
  <si>
    <t>754013</t>
  </si>
  <si>
    <t>← Reparaciones de equipo de transporte, tracción y elevación</t>
  </si>
  <si>
    <t>754010</t>
  </si>
  <si>
    <t>← Reparaciones de maquinaria y equipo</t>
  </si>
  <si>
    <t>754014</t>
  </si>
  <si>
    <t>← Reparación de líneas, redes, y ductos</t>
  </si>
  <si>
    <t>754015</t>
  </si>
  <si>
    <t>← Reparación de plantas</t>
  </si>
  <si>
    <t>754090</t>
  </si>
  <si>
    <t>← Otros contratos de mantenimiento y reparaciones</t>
  </si>
  <si>
    <t>7545</t>
  </si>
  <si>
    <t>755001</t>
  </si>
  <si>
    <t>← Repuestos para vehículos</t>
  </si>
  <si>
    <t>755002</t>
  </si>
  <si>
    <t>← Llantas y neumáticos</t>
  </si>
  <si>
    <t>755003</t>
  </si>
  <si>
    <t>← Rodamientos</t>
  </si>
  <si>
    <t>755004</t>
  </si>
  <si>
    <t>755005</t>
  </si>
  <si>
    <t>← Materiales para construcción</t>
  </si>
  <si>
    <t>755006</t>
  </si>
  <si>
    <t>← Materiales para laboratorio</t>
  </si>
  <si>
    <t>755007</t>
  </si>
  <si>
    <t>← Materiales eléctricos</t>
  </si>
  <si>
    <t>755090</t>
  </si>
  <si>
    <t>755008</t>
  </si>
  <si>
    <t>← Elementos y accesorios de gas combustible</t>
  </si>
  <si>
    <t>755015</t>
  </si>
  <si>
    <t>← Costos de gestión ambiental</t>
  </si>
  <si>
    <t>755009</t>
  </si>
  <si>
    <t>← Elementos y accesorios de telecomunicaciones</t>
  </si>
  <si>
    <t>755010</t>
  </si>
  <si>
    <t>← Elementos y accesorios de acueducto</t>
  </si>
  <si>
    <t>755011</t>
  </si>
  <si>
    <t>← Elementos y accesorios de alcantarillado</t>
  </si>
  <si>
    <t>755012</t>
  </si>
  <si>
    <t>← Elementos y accesorios de aseo</t>
  </si>
  <si>
    <t>755013</t>
  </si>
  <si>
    <t>← Otros elementos y materiales</t>
  </si>
  <si>
    <t>755014</t>
  </si>
  <si>
    <t>← Otros repuestos</t>
  </si>
  <si>
    <t>756012</t>
  </si>
  <si>
    <t>← De terrorismo</t>
  </si>
  <si>
    <t>756001</t>
  </si>
  <si>
    <t>← De manejo</t>
  </si>
  <si>
    <t>756002</t>
  </si>
  <si>
    <t>← De cumplimiento</t>
  </si>
  <si>
    <t>756003</t>
  </si>
  <si>
    <t>← De corriente débil</t>
  </si>
  <si>
    <t>756004</t>
  </si>
  <si>
    <t>← De vida colectiva</t>
  </si>
  <si>
    <t>756005</t>
  </si>
  <si>
    <t>← De incendio</t>
  </si>
  <si>
    <t>756006</t>
  </si>
  <si>
    <t>← De terremoto</t>
  </si>
  <si>
    <t>756007</t>
  </si>
  <si>
    <t>← De sustracción y hurto</t>
  </si>
  <si>
    <t>756008</t>
  </si>
  <si>
    <t>← De flota y equipo de transporte</t>
  </si>
  <si>
    <t>756009</t>
  </si>
  <si>
    <t>← De responsabilidad civil y extracontractual</t>
  </si>
  <si>
    <t>756010</t>
  </si>
  <si>
    <t>← De rotura de maquinaria</t>
  </si>
  <si>
    <t>756011</t>
  </si>
  <si>
    <t>← De equipo fluvial y marítimo</t>
  </si>
  <si>
    <t>756090</t>
  </si>
  <si>
    <t>← Otros seguros</t>
  </si>
  <si>
    <t>757001</t>
  </si>
  <si>
    <t>← Aseo</t>
  </si>
  <si>
    <t>757002</t>
  </si>
  <si>
    <t>← Vigilancia</t>
  </si>
  <si>
    <t>757003</t>
  </si>
  <si>
    <t>← Casino y cafetería</t>
  </si>
  <si>
    <t>757004</t>
  </si>
  <si>
    <t>← Toma de lectura</t>
  </si>
  <si>
    <t>757005</t>
  </si>
  <si>
    <t>← Entrega de facturas</t>
  </si>
  <si>
    <t>757006</t>
  </si>
  <si>
    <t>← Venta de derechos por comisión</t>
  </si>
  <si>
    <t>757007</t>
  </si>
  <si>
    <t>← Administración de infraestructura informática</t>
  </si>
  <si>
    <t>757008</t>
  </si>
  <si>
    <t>← Suministro y servicios informáticos</t>
  </si>
  <si>
    <t>757009</t>
  </si>
  <si>
    <t>← Servicio de instalación y desinstalación</t>
  </si>
  <si>
    <t>757090</t>
  </si>
  <si>
    <t>← Otros contratos</t>
  </si>
  <si>
    <t>← Otros elementos</t>
  </si>
  <si>
    <t>RN</t>
  </si>
  <si>
    <t>Establecidas en el código sustantivo de trabajo (CST) o régimen del empleado público (REP)</t>
  </si>
  <si>
    <t>Adicionales o no establecidas en el código sustantivo de trabajo o régimen del empleado público</t>
  </si>
  <si>
    <t>Terminación del vínculo laboral</t>
  </si>
  <si>
    <t>Transporte, fletes y acarreos</t>
  </si>
  <si>
    <t>ÓRDENES Y CONTRATOS DE MANTENIMIENTO Y REPARACIONES</t>
  </si>
  <si>
    <t>ÓRDENES Y CONTRATOS POR OTROS SERVICIOS</t>
  </si>
  <si>
    <t>Casino y cafetería</t>
  </si>
  <si>
    <t>FORMATO AOM-401
REPORTE DE INFORMACIÓN DE COSTOS PARA LA REGULACIÓN
Generación de Energía Eléctrica</t>
  </si>
  <si>
    <t>Código SSPD PUC</t>
  </si>
  <si>
    <t>Código CGN PUC</t>
  </si>
  <si>
    <t>← Primas extralegales</t>
  </si>
  <si>
    <t>← Amortización liquidación provisional de cuotas partes de bonos pensionales</t>
  </si>
  <si>
    <t xml:space="preserve">← Otras amortizaciones </t>
  </si>
  <si>
    <t>← Costos deportivos y de recreación</t>
  </si>
  <si>
    <t>← Amortización intangibles</t>
  </si>
  <si>
    <t>← Compras en bloque o a largo plazo</t>
  </si>
  <si>
    <t>← Compras en bolsa  o a corto plazo</t>
  </si>
  <si>
    <t>← Costo de distribución o comercialización de gas natural</t>
  </si>
  <si>
    <t>← Costo de distribución o comercialización de gas licuado de petróleo – GLP</t>
  </si>
  <si>
    <t>← FAZNI</t>
  </si>
  <si>
    <t>← FAER</t>
  </si>
  <si>
    <t>← Ministerio de comunicaciones o fondo de comunicaciones</t>
  </si>
  <si>
    <t>← Gas licuado de petróleo - GLP</t>
  </si>
  <si>
    <t>Código CREG ICR</t>
  </si>
  <si>
    <t>Nombre Concepto CREG ICR / Cuenta PUC</t>
  </si>
  <si>
    <t>02010300</t>
  </si>
  <si>
    <t>02010301</t>
  </si>
  <si>
    <t>02010302</t>
  </si>
  <si>
    <t>02010500</t>
  </si>
  <si>
    <t>02160000</t>
  </si>
  <si>
    <t>02160100</t>
  </si>
  <si>
    <t>02160200</t>
  </si>
  <si>
    <t>HONORARIOS</t>
  </si>
  <si>
    <t>Asesoría técnica</t>
  </si>
  <si>
    <t>Otros honorarios</t>
  </si>
  <si>
    <t>TOTAL</t>
  </si>
  <si>
    <t>GZNI</t>
  </si>
  <si>
    <t>TOTAL AOM DE GENERACIÓN DE ENERGÍA ELÉCTRICA</t>
  </si>
  <si>
    <t>Asociados a la Generación de Energía Eléctrica en Zonas No Interconectadas (ZNI)</t>
  </si>
  <si>
    <t>01020800</t>
  </si>
  <si>
    <t>Mantenimiento</t>
  </si>
  <si>
    <t>02150900</t>
  </si>
  <si>
    <t xml:space="preserve">Centros de atención </t>
  </si>
  <si>
    <t>02151000</t>
  </si>
  <si>
    <t>Comisiones de recaudo</t>
  </si>
  <si>
    <t>02151100</t>
  </si>
  <si>
    <t>Cobranza</t>
  </si>
  <si>
    <t>← Gastos legales</t>
  </si>
  <si>
    <t>Centro de atención telefónica</t>
  </si>
  <si>
    <t>← Centro de atención telefónica</t>
  </si>
  <si>
    <t>Comisiones no bancarias</t>
  </si>
  <si>
    <t>← Comisiones no bancarias</t>
  </si>
  <si>
    <t>Recaudo</t>
  </si>
  <si>
    <t>← Recaudo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</si>
</sst>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2060"/>
      <name val="Berlin Sans FB Demi"/>
      <family val="2"/>
    </font>
    <font>
      <b/>
      <sz val="11"/>
      <color rgb="FF9C65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33CC"/>
      <name val="Calibri"/>
      <family val="2"/>
      <scheme val="minor"/>
    </font>
    <font>
      <b/>
      <sz val="8"/>
      <color rgb="FF0033CC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6100"/>
      <name val="Calibri"/>
      <family val="2"/>
      <scheme val="minor"/>
    </font>
    <font>
      <b/>
      <sz val="8"/>
      <color rgb="FF0061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8"/>
      <color theme="1" tint="4.9989318521683403E-2"/>
      <name val="Arial"/>
      <family val="2"/>
    </font>
    <font>
      <sz val="8"/>
      <color rgb="FF9C6500"/>
      <name val="Calibri"/>
      <family val="2"/>
      <scheme val="minor"/>
    </font>
    <font>
      <b/>
      <sz val="11"/>
      <color theme="8" tint="-0.2499465926084170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11"/>
      <color rgb="FF9C57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3FFF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theme="8"/>
      </patternFill>
    </fill>
    <fill>
      <patternFill patternType="solid">
        <fgColor theme="8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</fills>
  <borders count="4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 tint="0.499984740745262"/>
      </left>
      <right style="dash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medium">
        <color auto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dashed">
        <color theme="1" tint="0.499984740745262"/>
      </right>
      <top style="dashed">
        <color theme="1" tint="0.499984740745262"/>
      </top>
      <bottom style="medium">
        <color auto="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medium">
        <color auto="1"/>
      </right>
      <top style="thin">
        <color rgb="FF7F7F7F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rgb="FF7F7F7F"/>
      </bottom>
      <diagonal/>
    </border>
    <border>
      <left style="thin">
        <color auto="1"/>
      </left>
      <right style="medium">
        <color auto="1"/>
      </right>
      <top style="thin">
        <color rgb="FF7F7F7F"/>
      </top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thin">
        <color theme="4" tint="0.39994506668294322"/>
      </right>
      <top style="medium">
        <color auto="1"/>
      </top>
      <bottom style="thick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auto="1"/>
      </top>
      <bottom style="thick">
        <color theme="4" tint="0.39994506668294322"/>
      </bottom>
      <diagonal/>
    </border>
    <border>
      <left style="medium">
        <color auto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4" tint="0.3999450666829432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theme="1" tint="0.499984740745262"/>
      </bottom>
      <diagonal/>
    </border>
    <border>
      <left/>
      <right style="dash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dashed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ashed">
        <color theme="1" tint="0.499984740745262"/>
      </left>
      <right style="thin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dashed">
        <color theme="1" tint="0.499984740745262"/>
      </left>
      <right style="thin">
        <color theme="1" tint="0.499984740745262"/>
      </right>
      <top style="dashed">
        <color theme="1" tint="0.499984740745262"/>
      </top>
      <bottom style="medium">
        <color auto="1"/>
      </bottom>
      <diagonal/>
    </border>
    <border>
      <left/>
      <right style="dashed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dashed">
        <color theme="1" tint="0.499984740745262"/>
      </right>
      <top/>
      <bottom/>
      <diagonal/>
    </border>
    <border>
      <left style="dashed">
        <color theme="1" tint="0.499984740745262"/>
      </left>
      <right style="thin">
        <color theme="1" tint="0.499984740745262"/>
      </right>
      <top/>
      <bottom/>
      <diagonal/>
    </border>
    <border>
      <left/>
      <right style="dashed">
        <color theme="1" tint="0.499984740745262"/>
      </right>
      <top/>
      <bottom/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5" fillId="5" borderId="1" applyNumberFormat="0" applyAlignment="0" applyProtection="0"/>
    <xf numFmtId="0" fontId="1" fillId="6" borderId="2" applyNumberFormat="0" applyFont="0" applyAlignment="0" applyProtection="0"/>
    <xf numFmtId="0" fontId="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26" fillId="5" borderId="34" applyNumberFormat="0" applyAlignment="0" applyProtection="0"/>
    <xf numFmtId="0" fontId="28" fillId="3" borderId="0" applyNumberFormat="0" applyBorder="0" applyAlignment="0" applyProtection="0"/>
  </cellStyleXfs>
  <cellXfs count="78">
    <xf numFmtId="0" fontId="0" fillId="0" borderId="0" xfId="0"/>
    <xf numFmtId="0" fontId="9" fillId="6" borderId="9" xfId="5" applyFont="1" applyBorder="1" applyAlignment="1">
      <alignment horizontal="center" vertical="center" wrapText="1"/>
    </xf>
    <xf numFmtId="0" fontId="11" fillId="9" borderId="10" xfId="8" applyFont="1" applyBorder="1" applyAlignment="1">
      <alignment horizontal="center" vertical="center"/>
    </xf>
    <xf numFmtId="164" fontId="14" fillId="8" borderId="11" xfId="7" applyNumberFormat="1" applyFont="1" applyBorder="1" applyAlignment="1">
      <alignment horizontal="right" vertical="center"/>
    </xf>
    <xf numFmtId="164" fontId="16" fillId="13" borderId="11" xfId="0" applyNumberFormat="1" applyFont="1" applyFill="1" applyBorder="1" applyAlignment="1">
      <alignment horizontal="right" vertical="center"/>
    </xf>
    <xf numFmtId="164" fontId="18" fillId="0" borderId="13" xfId="0" applyNumberFormat="1" applyFont="1" applyBorder="1" applyAlignment="1" applyProtection="1">
      <alignment horizontal="right" vertical="center"/>
      <protection locked="0"/>
    </xf>
    <xf numFmtId="164" fontId="22" fillId="2" borderId="11" xfId="1" applyNumberFormat="1" applyFont="1" applyBorder="1" applyAlignment="1">
      <alignment horizontal="right" vertical="center"/>
    </xf>
    <xf numFmtId="164" fontId="18" fillId="0" borderId="18" xfId="0" applyNumberFormat="1" applyFont="1" applyBorder="1" applyAlignment="1" applyProtection="1">
      <alignment horizontal="right" vertical="center"/>
      <protection locked="0"/>
    </xf>
    <xf numFmtId="0" fontId="6" fillId="7" borderId="10" xfId="6" applyBorder="1" applyAlignment="1">
      <alignment horizontal="center"/>
    </xf>
    <xf numFmtId="49" fontId="4" fillId="4" borderId="1" xfId="3" applyNumberFormat="1" applyAlignment="1">
      <alignment horizontal="center"/>
    </xf>
    <xf numFmtId="0" fontId="2" fillId="2" borderId="1" xfId="1" applyBorder="1" applyAlignment="1">
      <alignment horizontal="center"/>
    </xf>
    <xf numFmtId="0" fontId="0" fillId="0" borderId="1" xfId="0" applyBorder="1"/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center" vertical="center"/>
    </xf>
    <xf numFmtId="0" fontId="18" fillId="17" borderId="19" xfId="0" applyFont="1" applyFill="1" applyBorder="1" applyAlignment="1">
      <alignment horizontal="left" vertical="center" wrapText="1"/>
    </xf>
    <xf numFmtId="0" fontId="18" fillId="17" borderId="20" xfId="0" applyFont="1" applyFill="1" applyBorder="1" applyAlignment="1">
      <alignment horizontal="left" vertical="center" wrapText="1"/>
    </xf>
    <xf numFmtId="0" fontId="18" fillId="17" borderId="20" xfId="0" applyFont="1" applyFill="1" applyBorder="1" applyAlignment="1">
      <alignment horizontal="left" vertical="center"/>
    </xf>
    <xf numFmtId="0" fontId="18" fillId="17" borderId="21" xfId="0" applyFont="1" applyFill="1" applyBorder="1" applyAlignment="1">
      <alignment horizontal="center" vertical="center"/>
    </xf>
    <xf numFmtId="0" fontId="18" fillId="0" borderId="21" xfId="0" quotePrefix="1" applyFont="1" applyBorder="1" applyAlignment="1">
      <alignment horizontal="center" vertical="center"/>
    </xf>
    <xf numFmtId="0" fontId="10" fillId="18" borderId="19" xfId="0" applyFont="1" applyFill="1" applyBorder="1" applyAlignment="1">
      <alignment horizontal="center" vertical="center"/>
    </xf>
    <xf numFmtId="0" fontId="10" fillId="18" borderId="20" xfId="0" applyFont="1" applyFill="1" applyBorder="1" applyAlignment="1">
      <alignment horizontal="center" vertical="center"/>
    </xf>
    <xf numFmtId="0" fontId="10" fillId="18" borderId="21" xfId="0" applyFont="1" applyFill="1" applyBorder="1" applyAlignment="1">
      <alignment horizontal="center" vertical="center"/>
    </xf>
    <xf numFmtId="0" fontId="0" fillId="16" borderId="22" xfId="0" applyFill="1" applyBorder="1" applyProtection="1">
      <protection locked="0"/>
    </xf>
    <xf numFmtId="0" fontId="0" fillId="16" borderId="23" xfId="0" applyFill="1" applyBorder="1" applyProtection="1">
      <protection locked="0"/>
    </xf>
    <xf numFmtId="0" fontId="0" fillId="16" borderId="24" xfId="0" applyFill="1" applyBorder="1" applyProtection="1">
      <protection locked="0"/>
    </xf>
    <xf numFmtId="0" fontId="0" fillId="0" borderId="27" xfId="0" applyBorder="1" applyAlignment="1">
      <alignment horizontal="center" vertical="center"/>
    </xf>
    <xf numFmtId="0" fontId="17" fillId="14" borderId="27" xfId="0" applyFont="1" applyFill="1" applyBorder="1" applyAlignment="1">
      <alignment horizontal="left" indent="5"/>
    </xf>
    <xf numFmtId="0" fontId="24" fillId="6" borderId="27" xfId="5" applyFont="1" applyBorder="1" applyAlignment="1" applyProtection="1">
      <alignment horizontal="center" vertical="center"/>
    </xf>
    <xf numFmtId="0" fontId="24" fillId="6" borderId="27" xfId="5" applyFont="1" applyBorder="1" applyAlignment="1" applyProtection="1">
      <alignment horizontal="left" indent="8"/>
    </xf>
    <xf numFmtId="0" fontId="19" fillId="15" borderId="27" xfId="0" applyFont="1" applyFill="1" applyBorder="1" applyAlignment="1">
      <alignment horizontal="left" indent="7"/>
    </xf>
    <xf numFmtId="0" fontId="21" fillId="2" borderId="27" xfId="1" applyFont="1" applyBorder="1" applyAlignment="1" applyProtection="1">
      <alignment horizontal="left" indent="1"/>
    </xf>
    <xf numFmtId="0" fontId="10" fillId="19" borderId="28" xfId="0" applyFont="1" applyFill="1" applyBorder="1" applyAlignment="1">
      <alignment horizontal="center" vertical="center"/>
    </xf>
    <xf numFmtId="0" fontId="10" fillId="19" borderId="29" xfId="0" applyFont="1" applyFill="1" applyBorder="1" applyAlignment="1">
      <alignment horizontal="center" vertical="center"/>
    </xf>
    <xf numFmtId="49" fontId="12" fillId="10" borderId="30" xfId="0" applyNumberFormat="1" applyFont="1" applyFill="1" applyBorder="1" applyAlignment="1">
      <alignment horizontal="center" vertical="center"/>
    </xf>
    <xf numFmtId="0" fontId="13" fillId="10" borderId="31" xfId="0" applyFont="1" applyFill="1" applyBorder="1" applyAlignment="1">
      <alignment horizontal="left" vertical="center" indent="1"/>
    </xf>
    <xf numFmtId="0" fontId="25" fillId="11" borderId="32" xfId="0" applyFont="1" applyFill="1" applyBorder="1" applyAlignment="1">
      <alignment horizontal="center" vertical="center"/>
    </xf>
    <xf numFmtId="49" fontId="12" fillId="10" borderId="14" xfId="0" applyNumberFormat="1" applyFont="1" applyFill="1" applyBorder="1" applyAlignment="1">
      <alignment horizontal="center" vertical="center"/>
    </xf>
    <xf numFmtId="0" fontId="15" fillId="20" borderId="33" xfId="0" applyFont="1" applyFill="1" applyBorder="1" applyAlignment="1">
      <alignment horizontal="left" vertical="center" indent="3"/>
    </xf>
    <xf numFmtId="0" fontId="25" fillId="11" borderId="12" xfId="0" applyFont="1" applyFill="1" applyBorder="1" applyAlignment="1">
      <alignment horizontal="center" vertical="center"/>
    </xf>
    <xf numFmtId="0" fontId="17" fillId="14" borderId="33" xfId="0" applyFont="1" applyFill="1" applyBorder="1" applyAlignment="1">
      <alignment horizontal="left" vertical="center" indent="5"/>
    </xf>
    <xf numFmtId="0" fontId="19" fillId="0" borderId="33" xfId="0" applyFont="1" applyBorder="1" applyAlignment="1">
      <alignment horizontal="left" vertical="center" indent="7"/>
    </xf>
    <xf numFmtId="49" fontId="20" fillId="21" borderId="14" xfId="0" applyNumberFormat="1" applyFont="1" applyFill="1" applyBorder="1" applyAlignment="1">
      <alignment horizontal="center" vertical="center"/>
    </xf>
    <xf numFmtId="0" fontId="21" fillId="21" borderId="33" xfId="0" applyFont="1" applyFill="1" applyBorder="1" applyAlignment="1">
      <alignment horizontal="left" vertical="center" indent="1"/>
    </xf>
    <xf numFmtId="49" fontId="20" fillId="21" borderId="15" xfId="0" applyNumberFormat="1" applyFont="1" applyFill="1" applyBorder="1" applyAlignment="1">
      <alignment horizontal="center" vertical="center"/>
    </xf>
    <xf numFmtId="0" fontId="17" fillId="14" borderId="16" xfId="0" applyFont="1" applyFill="1" applyBorder="1" applyAlignment="1">
      <alignment horizontal="left" vertical="center" indent="5"/>
    </xf>
    <xf numFmtId="0" fontId="25" fillId="11" borderId="17" xfId="0" applyFont="1" applyFill="1" applyBorder="1" applyAlignment="1">
      <alignment horizontal="center" vertical="center"/>
    </xf>
    <xf numFmtId="164" fontId="14" fillId="8" borderId="38" xfId="7" applyNumberFormat="1" applyFont="1" applyBorder="1" applyAlignment="1">
      <alignment horizontal="right" vertical="center"/>
    </xf>
    <xf numFmtId="164" fontId="16" fillId="13" borderId="38" xfId="0" applyNumberFormat="1" applyFont="1" applyFill="1" applyBorder="1" applyAlignment="1">
      <alignment horizontal="right" vertical="center"/>
    </xf>
    <xf numFmtId="164" fontId="16" fillId="13" borderId="39" xfId="0" applyNumberFormat="1" applyFont="1" applyFill="1" applyBorder="1" applyAlignment="1">
      <alignment horizontal="right" vertical="center"/>
    </xf>
    <xf numFmtId="164" fontId="22" fillId="2" borderId="38" xfId="1" applyNumberFormat="1" applyFont="1" applyBorder="1" applyAlignment="1">
      <alignment horizontal="right" vertical="center"/>
    </xf>
    <xf numFmtId="164" fontId="14" fillId="8" borderId="40" xfId="7" applyNumberFormat="1" applyFont="1" applyBorder="1" applyAlignment="1">
      <alignment horizontal="right" vertical="center"/>
    </xf>
    <xf numFmtId="164" fontId="16" fillId="13" borderId="40" xfId="0" applyNumberFormat="1" applyFont="1" applyFill="1" applyBorder="1" applyAlignment="1">
      <alignment horizontal="right" vertical="center"/>
    </xf>
    <xf numFmtId="164" fontId="18" fillId="0" borderId="41" xfId="0" applyNumberFormat="1" applyFont="1" applyBorder="1" applyAlignment="1" applyProtection="1">
      <alignment horizontal="right" vertical="center"/>
      <protection locked="0"/>
    </xf>
    <xf numFmtId="164" fontId="22" fillId="2" borderId="40" xfId="1" applyNumberFormat="1" applyFont="1" applyBorder="1" applyAlignment="1">
      <alignment horizontal="right" vertical="center"/>
    </xf>
    <xf numFmtId="164" fontId="18" fillId="0" borderId="42" xfId="0" applyNumberFormat="1" applyFont="1" applyBorder="1" applyAlignment="1" applyProtection="1">
      <alignment horizontal="right" vertical="center"/>
      <protection locked="0"/>
    </xf>
    <xf numFmtId="164" fontId="16" fillId="13" borderId="43" xfId="0" applyNumberFormat="1" applyFont="1" applyFill="1" applyBorder="1" applyAlignment="1">
      <alignment horizontal="right" vertical="center"/>
    </xf>
    <xf numFmtId="164" fontId="18" fillId="0" borderId="44" xfId="0" applyNumberFormat="1" applyFont="1" applyBorder="1" applyAlignment="1" applyProtection="1">
      <alignment horizontal="right" vertical="center"/>
      <protection locked="0"/>
    </xf>
    <xf numFmtId="164" fontId="18" fillId="0" borderId="45" xfId="0" applyNumberFormat="1" applyFont="1" applyBorder="1" applyAlignment="1" applyProtection="1">
      <alignment horizontal="right" vertical="center"/>
      <protection locked="0"/>
    </xf>
    <xf numFmtId="164" fontId="16" fillId="13" borderId="46" xfId="0" applyNumberFormat="1" applyFont="1" applyFill="1" applyBorder="1" applyAlignment="1">
      <alignment horizontal="right" vertical="center"/>
    </xf>
    <xf numFmtId="9" fontId="23" fillId="22" borderId="27" xfId="0" applyNumberFormat="1" applyFont="1" applyFill="1" applyBorder="1" applyAlignment="1">
      <alignment horizontal="center" vertical="center"/>
    </xf>
    <xf numFmtId="0" fontId="13" fillId="23" borderId="27" xfId="7" applyFont="1" applyFill="1" applyBorder="1" applyAlignment="1" applyProtection="1">
      <alignment horizontal="center" vertical="center"/>
    </xf>
    <xf numFmtId="0" fontId="13" fillId="23" borderId="27" xfId="7" applyFont="1" applyFill="1" applyBorder="1" applyAlignment="1" applyProtection="1">
      <alignment horizontal="left" indent="1"/>
    </xf>
    <xf numFmtId="0" fontId="15" fillId="12" borderId="27" xfId="10" applyFont="1" applyFill="1" applyBorder="1" applyAlignment="1" applyProtection="1">
      <alignment horizontal="left" indent="3"/>
    </xf>
    <xf numFmtId="0" fontId="5" fillId="5" borderId="25" xfId="4" applyBorder="1" applyAlignment="1">
      <alignment horizontal="center" vertical="center" wrapText="1"/>
    </xf>
    <xf numFmtId="0" fontId="5" fillId="5" borderId="26" xfId="4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3" borderId="3" xfId="2" applyFont="1" applyBorder="1" applyAlignment="1">
      <alignment horizontal="center"/>
    </xf>
    <xf numFmtId="0" fontId="8" fillId="3" borderId="4" xfId="2" applyFont="1" applyBorder="1" applyAlignment="1">
      <alignment horizontal="center"/>
    </xf>
    <xf numFmtId="0" fontId="27" fillId="5" borderId="35" xfId="9" applyFont="1" applyBorder="1" applyAlignment="1">
      <alignment horizontal="center" vertical="center" wrapText="1"/>
    </xf>
    <xf numFmtId="0" fontId="27" fillId="5" borderId="36" xfId="9" applyFont="1" applyBorder="1" applyAlignment="1">
      <alignment horizontal="center" vertical="center" wrapText="1"/>
    </xf>
    <xf numFmtId="0" fontId="27" fillId="5" borderId="37" xfId="9" applyFont="1" applyBorder="1" applyAlignment="1">
      <alignment horizontal="center" vertical="center" wrapText="1"/>
    </xf>
  </cellXfs>
  <cellStyles count="11">
    <cellStyle name="20% - Énfasis1" xfId="7" builtinId="30"/>
    <cellStyle name="40% - Énfasis2" xfId="8" builtinId="35"/>
    <cellStyle name="Bueno" xfId="1" builtinId="26"/>
    <cellStyle name="Cálculo" xfId="4" builtinId="22"/>
    <cellStyle name="Énfasis1" xfId="6" builtinId="29"/>
    <cellStyle name="Entrada" xfId="3" builtinId="20"/>
    <cellStyle name="Neutral" xfId="2" builtinId="28"/>
    <cellStyle name="Neutral 2" xfId="10" xr:uid="{9E06A9A1-D2EC-464B-B043-304C118BB274}"/>
    <cellStyle name="Normal" xfId="0" builtinId="0"/>
    <cellStyle name="Notas" xfId="5" builtinId="10"/>
    <cellStyle name="Salida" xfId="9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525"/>
  <sheetViews>
    <sheetView zoomScale="190" zoomScaleNormal="190" workbookViewId="0"/>
  </sheetViews>
  <sheetFormatPr baseColWidth="10" defaultRowHeight="15" x14ac:dyDescent="0.25"/>
  <cols>
    <col min="1" max="1" width="19" bestFit="1" customWidth="1"/>
    <col min="2" max="2" width="12.5703125" bestFit="1" customWidth="1"/>
    <col min="3" max="3" width="27.85546875" customWidth="1"/>
  </cols>
  <sheetData>
    <row r="1" spans="1:3" x14ac:dyDescent="0.25">
      <c r="A1" s="8" t="s">
        <v>223</v>
      </c>
      <c r="B1" s="8" t="s">
        <v>224</v>
      </c>
      <c r="C1" s="8" t="s">
        <v>225</v>
      </c>
    </row>
    <row r="2" spans="1:3" x14ac:dyDescent="0.25">
      <c r="A2" s="9" t="s">
        <v>4</v>
      </c>
      <c r="B2" s="10" t="s">
        <v>277</v>
      </c>
      <c r="C2" s="11">
        <f>Plantilla!D4</f>
        <v>0</v>
      </c>
    </row>
    <row r="3" spans="1:3" x14ac:dyDescent="0.25">
      <c r="A3" s="9" t="s">
        <v>5</v>
      </c>
      <c r="B3" s="10" t="s">
        <v>277</v>
      </c>
      <c r="C3" s="11">
        <f>Plantilla!D5</f>
        <v>0</v>
      </c>
    </row>
    <row r="4" spans="1:3" x14ac:dyDescent="0.25">
      <c r="A4" s="9" t="s">
        <v>6</v>
      </c>
      <c r="B4" s="10" t="s">
        <v>277</v>
      </c>
      <c r="C4" s="11">
        <f>Plantilla!D6</f>
        <v>0</v>
      </c>
    </row>
    <row r="5" spans="1:3" x14ac:dyDescent="0.25">
      <c r="A5" s="9" t="s">
        <v>7</v>
      </c>
      <c r="B5" s="10" t="s">
        <v>277</v>
      </c>
      <c r="C5" s="11">
        <f>Plantilla!D7</f>
        <v>0</v>
      </c>
    </row>
    <row r="6" spans="1:3" x14ac:dyDescent="0.25">
      <c r="A6" s="9" t="s">
        <v>8</v>
      </c>
      <c r="B6" s="10" t="s">
        <v>277</v>
      </c>
      <c r="C6" s="11">
        <f>Plantilla!D8</f>
        <v>0</v>
      </c>
    </row>
    <row r="7" spans="1:3" x14ac:dyDescent="0.25">
      <c r="A7" s="9" t="s">
        <v>9</v>
      </c>
      <c r="B7" s="10" t="s">
        <v>277</v>
      </c>
      <c r="C7" s="11">
        <f>Plantilla!D9</f>
        <v>0</v>
      </c>
    </row>
    <row r="8" spans="1:3" x14ac:dyDescent="0.25">
      <c r="A8" s="9" t="s">
        <v>10</v>
      </c>
      <c r="B8" s="10" t="s">
        <v>277</v>
      </c>
      <c r="C8" s="11">
        <f>Plantilla!D10</f>
        <v>0</v>
      </c>
    </row>
    <row r="9" spans="1:3" x14ac:dyDescent="0.25">
      <c r="A9" s="9" t="s">
        <v>11</v>
      </c>
      <c r="B9" s="10" t="s">
        <v>277</v>
      </c>
      <c r="C9" s="11">
        <f>Plantilla!D11</f>
        <v>0</v>
      </c>
    </row>
    <row r="10" spans="1:3" x14ac:dyDescent="0.25">
      <c r="A10" s="9" t="s">
        <v>12</v>
      </c>
      <c r="B10" s="10" t="s">
        <v>277</v>
      </c>
      <c r="C10" s="11">
        <f>Plantilla!D12</f>
        <v>0</v>
      </c>
    </row>
    <row r="11" spans="1:3" x14ac:dyDescent="0.25">
      <c r="A11" s="9" t="s">
        <v>13</v>
      </c>
      <c r="B11" s="10" t="s">
        <v>277</v>
      </c>
      <c r="C11" s="11">
        <f>Plantilla!D13</f>
        <v>0</v>
      </c>
    </row>
    <row r="12" spans="1:3" x14ac:dyDescent="0.25">
      <c r="A12" s="9" t="s">
        <v>14</v>
      </c>
      <c r="B12" s="10" t="s">
        <v>277</v>
      </c>
      <c r="C12" s="11">
        <f>Plantilla!D14</f>
        <v>0</v>
      </c>
    </row>
    <row r="13" spans="1:3" x14ac:dyDescent="0.25">
      <c r="A13" s="9" t="s">
        <v>15</v>
      </c>
      <c r="B13" s="10" t="s">
        <v>277</v>
      </c>
      <c r="C13" s="11">
        <f>Plantilla!D15</f>
        <v>0</v>
      </c>
    </row>
    <row r="14" spans="1:3" x14ac:dyDescent="0.25">
      <c r="A14" s="9" t="s">
        <v>16</v>
      </c>
      <c r="B14" s="10" t="s">
        <v>277</v>
      </c>
      <c r="C14" s="11">
        <f>Plantilla!D16</f>
        <v>0</v>
      </c>
    </row>
    <row r="15" spans="1:3" x14ac:dyDescent="0.25">
      <c r="A15" s="9" t="s">
        <v>17</v>
      </c>
      <c r="B15" s="10" t="s">
        <v>277</v>
      </c>
      <c r="C15" s="11">
        <f>Plantilla!D17</f>
        <v>0</v>
      </c>
    </row>
    <row r="16" spans="1:3" x14ac:dyDescent="0.25">
      <c r="A16" s="9" t="s">
        <v>18</v>
      </c>
      <c r="B16" s="10" t="s">
        <v>277</v>
      </c>
      <c r="C16" s="11">
        <f>Plantilla!D18</f>
        <v>0</v>
      </c>
    </row>
    <row r="17" spans="1:3" x14ac:dyDescent="0.25">
      <c r="A17" s="9" t="s">
        <v>19</v>
      </c>
      <c r="B17" s="10" t="s">
        <v>277</v>
      </c>
      <c r="C17" s="11">
        <f>Plantilla!D19</f>
        <v>0</v>
      </c>
    </row>
    <row r="18" spans="1:3" x14ac:dyDescent="0.25">
      <c r="A18" s="9" t="s">
        <v>20</v>
      </c>
      <c r="B18" s="10" t="s">
        <v>277</v>
      </c>
      <c r="C18" s="11">
        <f>Plantilla!D20</f>
        <v>0</v>
      </c>
    </row>
    <row r="19" spans="1:3" x14ac:dyDescent="0.25">
      <c r="A19" s="9" t="s">
        <v>21</v>
      </c>
      <c r="B19" s="10" t="s">
        <v>277</v>
      </c>
      <c r="C19" s="11">
        <f>Plantilla!D21</f>
        <v>0</v>
      </c>
    </row>
    <row r="20" spans="1:3" x14ac:dyDescent="0.25">
      <c r="A20" s="9" t="s">
        <v>22</v>
      </c>
      <c r="B20" s="10" t="s">
        <v>277</v>
      </c>
      <c r="C20" s="11">
        <f>Plantilla!D22</f>
        <v>0</v>
      </c>
    </row>
    <row r="21" spans="1:3" x14ac:dyDescent="0.25">
      <c r="A21" s="9" t="s">
        <v>23</v>
      </c>
      <c r="B21" s="10" t="s">
        <v>277</v>
      </c>
      <c r="C21" s="11">
        <f>Plantilla!D23</f>
        <v>0</v>
      </c>
    </row>
    <row r="22" spans="1:3" x14ac:dyDescent="0.25">
      <c r="A22" s="9" t="s">
        <v>24</v>
      </c>
      <c r="B22" s="10" t="s">
        <v>277</v>
      </c>
      <c r="C22" s="11">
        <f>Plantilla!D24</f>
        <v>0</v>
      </c>
    </row>
    <row r="23" spans="1:3" x14ac:dyDescent="0.25">
      <c r="A23" s="9" t="s">
        <v>25</v>
      </c>
      <c r="B23" s="10" t="s">
        <v>277</v>
      </c>
      <c r="C23" s="11">
        <f>Plantilla!D25</f>
        <v>0</v>
      </c>
    </row>
    <row r="24" spans="1:3" x14ac:dyDescent="0.25">
      <c r="A24" s="9" t="s">
        <v>26</v>
      </c>
      <c r="B24" s="10" t="s">
        <v>277</v>
      </c>
      <c r="C24" s="11">
        <f>Plantilla!D26</f>
        <v>0</v>
      </c>
    </row>
    <row r="25" spans="1:3" x14ac:dyDescent="0.25">
      <c r="A25" s="9" t="s">
        <v>27</v>
      </c>
      <c r="B25" s="10" t="s">
        <v>277</v>
      </c>
      <c r="C25" s="11">
        <f>Plantilla!D27</f>
        <v>0</v>
      </c>
    </row>
    <row r="26" spans="1:3" x14ac:dyDescent="0.25">
      <c r="A26" s="9" t="s">
        <v>28</v>
      </c>
      <c r="B26" s="10" t="s">
        <v>277</v>
      </c>
      <c r="C26" s="11">
        <f>Plantilla!D29</f>
        <v>0</v>
      </c>
    </row>
    <row r="27" spans="1:3" x14ac:dyDescent="0.25">
      <c r="A27" s="9" t="s">
        <v>29</v>
      </c>
      <c r="B27" s="10" t="s">
        <v>277</v>
      </c>
      <c r="C27" s="11">
        <f>Plantilla!D30</f>
        <v>0</v>
      </c>
    </row>
    <row r="28" spans="1:3" x14ac:dyDescent="0.25">
      <c r="A28" s="9" t="s">
        <v>30</v>
      </c>
      <c r="B28" s="10" t="s">
        <v>277</v>
      </c>
      <c r="C28" s="11">
        <f>Plantilla!D31</f>
        <v>0</v>
      </c>
    </row>
    <row r="29" spans="1:3" x14ac:dyDescent="0.25">
      <c r="A29" s="9" t="s">
        <v>31</v>
      </c>
      <c r="B29" s="10" t="s">
        <v>277</v>
      </c>
      <c r="C29" s="11">
        <f>Plantilla!D32</f>
        <v>0</v>
      </c>
    </row>
    <row r="30" spans="1:3" x14ac:dyDescent="0.25">
      <c r="A30" s="9" t="s">
        <v>32</v>
      </c>
      <c r="B30" s="10" t="s">
        <v>277</v>
      </c>
      <c r="C30" s="11">
        <f>Plantilla!D33</f>
        <v>0</v>
      </c>
    </row>
    <row r="31" spans="1:3" x14ac:dyDescent="0.25">
      <c r="A31" s="9" t="s">
        <v>33</v>
      </c>
      <c r="B31" s="10" t="s">
        <v>277</v>
      </c>
      <c r="C31" s="11">
        <f>Plantilla!D34</f>
        <v>0</v>
      </c>
    </row>
    <row r="32" spans="1:3" x14ac:dyDescent="0.25">
      <c r="A32" s="9" t="s">
        <v>34</v>
      </c>
      <c r="B32" s="10" t="s">
        <v>277</v>
      </c>
      <c r="C32" s="11">
        <f>Plantilla!D35</f>
        <v>0</v>
      </c>
    </row>
    <row r="33" spans="1:3" x14ac:dyDescent="0.25">
      <c r="A33" s="9" t="s">
        <v>35</v>
      </c>
      <c r="B33" s="10" t="s">
        <v>277</v>
      </c>
      <c r="C33" s="11">
        <f>Plantilla!D36</f>
        <v>0</v>
      </c>
    </row>
    <row r="34" spans="1:3" x14ac:dyDescent="0.25">
      <c r="A34" s="9" t="s">
        <v>36</v>
      </c>
      <c r="B34" s="10" t="s">
        <v>277</v>
      </c>
      <c r="C34" s="11">
        <f>Plantilla!D37</f>
        <v>0</v>
      </c>
    </row>
    <row r="35" spans="1:3" x14ac:dyDescent="0.25">
      <c r="A35" s="9" t="s">
        <v>37</v>
      </c>
      <c r="B35" s="10" t="s">
        <v>277</v>
      </c>
      <c r="C35" s="11">
        <f>Plantilla!D38</f>
        <v>0</v>
      </c>
    </row>
    <row r="36" spans="1:3" x14ac:dyDescent="0.25">
      <c r="A36" s="9" t="s">
        <v>38</v>
      </c>
      <c r="B36" s="10" t="s">
        <v>277</v>
      </c>
      <c r="C36" s="11">
        <f>Plantilla!D39</f>
        <v>0</v>
      </c>
    </row>
    <row r="37" spans="1:3" x14ac:dyDescent="0.25">
      <c r="A37" s="9" t="s">
        <v>39</v>
      </c>
      <c r="B37" s="10" t="s">
        <v>277</v>
      </c>
      <c r="C37" s="11">
        <f>Plantilla!D40</f>
        <v>0</v>
      </c>
    </row>
    <row r="38" spans="1:3" x14ac:dyDescent="0.25">
      <c r="A38" s="9" t="s">
        <v>40</v>
      </c>
      <c r="B38" s="10" t="s">
        <v>277</v>
      </c>
      <c r="C38" s="11">
        <f>Plantilla!D41</f>
        <v>0</v>
      </c>
    </row>
    <row r="39" spans="1:3" x14ac:dyDescent="0.25">
      <c r="A39" s="9" t="s">
        <v>41</v>
      </c>
      <c r="B39" s="10" t="s">
        <v>277</v>
      </c>
      <c r="C39" s="11">
        <f>Plantilla!D42</f>
        <v>0</v>
      </c>
    </row>
    <row r="40" spans="1:3" x14ac:dyDescent="0.25">
      <c r="A40" s="9" t="s">
        <v>42</v>
      </c>
      <c r="B40" s="10" t="s">
        <v>277</v>
      </c>
      <c r="C40" s="11">
        <f>Plantilla!D43</f>
        <v>0</v>
      </c>
    </row>
    <row r="41" spans="1:3" x14ac:dyDescent="0.25">
      <c r="A41" s="9" t="s">
        <v>43</v>
      </c>
      <c r="B41" s="10" t="s">
        <v>277</v>
      </c>
      <c r="C41" s="11">
        <f>Plantilla!D44</f>
        <v>0</v>
      </c>
    </row>
    <row r="42" spans="1:3" x14ac:dyDescent="0.25">
      <c r="A42" s="9" t="s">
        <v>44</v>
      </c>
      <c r="B42" s="10" t="s">
        <v>277</v>
      </c>
      <c r="C42" s="11">
        <f>Plantilla!D45</f>
        <v>0</v>
      </c>
    </row>
    <row r="43" spans="1:3" x14ac:dyDescent="0.25">
      <c r="A43" s="9" t="s">
        <v>45</v>
      </c>
      <c r="B43" s="10" t="s">
        <v>277</v>
      </c>
      <c r="C43" s="11">
        <f>Plantilla!D46</f>
        <v>0</v>
      </c>
    </row>
    <row r="44" spans="1:3" x14ac:dyDescent="0.25">
      <c r="A44" s="9" t="s">
        <v>46</v>
      </c>
      <c r="B44" s="10" t="s">
        <v>277</v>
      </c>
      <c r="C44" s="11">
        <f>Plantilla!D47</f>
        <v>0</v>
      </c>
    </row>
    <row r="45" spans="1:3" x14ac:dyDescent="0.25">
      <c r="A45" s="9" t="s">
        <v>47</v>
      </c>
      <c r="B45" s="10" t="s">
        <v>277</v>
      </c>
      <c r="C45" s="11">
        <f>Plantilla!D48</f>
        <v>0</v>
      </c>
    </row>
    <row r="46" spans="1:3" x14ac:dyDescent="0.25">
      <c r="A46" s="9" t="s">
        <v>48</v>
      </c>
      <c r="B46" s="10" t="s">
        <v>277</v>
      </c>
      <c r="C46" s="11">
        <f>Plantilla!D49</f>
        <v>0</v>
      </c>
    </row>
    <row r="47" spans="1:3" x14ac:dyDescent="0.25">
      <c r="A47" s="9" t="s">
        <v>49</v>
      </c>
      <c r="B47" s="10" t="s">
        <v>277</v>
      </c>
      <c r="C47" s="11">
        <f>Plantilla!D50</f>
        <v>0</v>
      </c>
    </row>
    <row r="48" spans="1:3" x14ac:dyDescent="0.25">
      <c r="A48" s="9" t="s">
        <v>50</v>
      </c>
      <c r="B48" s="10" t="s">
        <v>277</v>
      </c>
      <c r="C48" s="11">
        <f>Plantilla!D51</f>
        <v>0</v>
      </c>
    </row>
    <row r="49" spans="1:3" x14ac:dyDescent="0.25">
      <c r="A49" s="9" t="s">
        <v>51</v>
      </c>
      <c r="B49" s="10" t="s">
        <v>277</v>
      </c>
      <c r="C49" s="11">
        <f>Plantilla!D52</f>
        <v>0</v>
      </c>
    </row>
    <row r="50" spans="1:3" x14ac:dyDescent="0.25">
      <c r="A50" s="9" t="s">
        <v>52</v>
      </c>
      <c r="B50" s="10" t="s">
        <v>277</v>
      </c>
      <c r="C50" s="11">
        <f>Plantilla!D53</f>
        <v>0</v>
      </c>
    </row>
    <row r="51" spans="1:3" x14ac:dyDescent="0.25">
      <c r="A51" s="9" t="s">
        <v>53</v>
      </c>
      <c r="B51" s="10" t="s">
        <v>277</v>
      </c>
      <c r="C51" s="11">
        <f>Plantilla!D54</f>
        <v>0</v>
      </c>
    </row>
    <row r="52" spans="1:3" x14ac:dyDescent="0.25">
      <c r="A52" s="9" t="s">
        <v>54</v>
      </c>
      <c r="B52" s="10" t="s">
        <v>277</v>
      </c>
      <c r="C52" s="11">
        <f>Plantilla!D55</f>
        <v>0</v>
      </c>
    </row>
    <row r="53" spans="1:3" x14ac:dyDescent="0.25">
      <c r="A53" s="9" t="s">
        <v>55</v>
      </c>
      <c r="B53" s="10" t="s">
        <v>277</v>
      </c>
      <c r="C53" s="11">
        <f>Plantilla!D56</f>
        <v>0</v>
      </c>
    </row>
    <row r="54" spans="1:3" x14ac:dyDescent="0.25">
      <c r="A54" s="9" t="s">
        <v>56</v>
      </c>
      <c r="B54" s="10" t="s">
        <v>277</v>
      </c>
      <c r="C54" s="11">
        <f>Plantilla!D57</f>
        <v>0</v>
      </c>
    </row>
    <row r="55" spans="1:3" x14ac:dyDescent="0.25">
      <c r="A55" s="9" t="s">
        <v>57</v>
      </c>
      <c r="B55" s="10" t="s">
        <v>277</v>
      </c>
      <c r="C55" s="11">
        <f>Plantilla!D58</f>
        <v>0</v>
      </c>
    </row>
    <row r="56" spans="1:3" x14ac:dyDescent="0.25">
      <c r="A56" s="9" t="s">
        <v>58</v>
      </c>
      <c r="B56" s="10" t="s">
        <v>277</v>
      </c>
      <c r="C56" s="11">
        <f>Plantilla!D59</f>
        <v>0</v>
      </c>
    </row>
    <row r="57" spans="1:3" x14ac:dyDescent="0.25">
      <c r="A57" s="9" t="s">
        <v>59</v>
      </c>
      <c r="B57" s="10" t="s">
        <v>277</v>
      </c>
      <c r="C57" s="11">
        <f>Plantilla!D60</f>
        <v>0</v>
      </c>
    </row>
    <row r="58" spans="1:3" x14ac:dyDescent="0.25">
      <c r="A58" s="9" t="s">
        <v>60</v>
      </c>
      <c r="B58" s="10" t="s">
        <v>277</v>
      </c>
      <c r="C58" s="11">
        <f>Plantilla!D61</f>
        <v>0</v>
      </c>
    </row>
    <row r="59" spans="1:3" x14ac:dyDescent="0.25">
      <c r="A59" s="9" t="s">
        <v>981</v>
      </c>
      <c r="B59" s="10" t="s">
        <v>277</v>
      </c>
      <c r="C59" s="11">
        <f>Plantilla!D62</f>
        <v>0</v>
      </c>
    </row>
    <row r="60" spans="1:3" x14ac:dyDescent="0.25">
      <c r="A60" s="9" t="s">
        <v>982</v>
      </c>
      <c r="B60" s="10" t="s">
        <v>277</v>
      </c>
      <c r="C60" s="11">
        <f>Plantilla!D63</f>
        <v>0</v>
      </c>
    </row>
    <row r="61" spans="1:3" x14ac:dyDescent="0.25">
      <c r="A61" s="9" t="s">
        <v>983</v>
      </c>
      <c r="B61" s="10" t="s">
        <v>277</v>
      </c>
      <c r="C61" s="11">
        <f>Plantilla!D64</f>
        <v>0</v>
      </c>
    </row>
    <row r="62" spans="1:3" x14ac:dyDescent="0.25">
      <c r="A62" s="9" t="s">
        <v>61</v>
      </c>
      <c r="B62" s="10" t="s">
        <v>277</v>
      </c>
      <c r="C62" s="11">
        <f>Plantilla!D65</f>
        <v>0</v>
      </c>
    </row>
    <row r="63" spans="1:3" x14ac:dyDescent="0.25">
      <c r="A63" s="9" t="s">
        <v>984</v>
      </c>
      <c r="B63" s="10" t="s">
        <v>277</v>
      </c>
      <c r="C63" s="11">
        <f>Plantilla!D66</f>
        <v>0</v>
      </c>
    </row>
    <row r="64" spans="1:3" x14ac:dyDescent="0.25">
      <c r="A64" s="9" t="s">
        <v>62</v>
      </c>
      <c r="B64" s="10" t="s">
        <v>277</v>
      </c>
      <c r="C64" s="11">
        <f>Plantilla!D67</f>
        <v>0</v>
      </c>
    </row>
    <row r="65" spans="1:3" x14ac:dyDescent="0.25">
      <c r="A65" s="9" t="s">
        <v>63</v>
      </c>
      <c r="B65" s="10" t="s">
        <v>277</v>
      </c>
      <c r="C65" s="11">
        <f>Plantilla!D68</f>
        <v>0</v>
      </c>
    </row>
    <row r="66" spans="1:3" x14ac:dyDescent="0.25">
      <c r="A66" s="9" t="s">
        <v>64</v>
      </c>
      <c r="B66" s="10" t="s">
        <v>277</v>
      </c>
      <c r="C66" s="11">
        <f>Plantilla!D69</f>
        <v>0</v>
      </c>
    </row>
    <row r="67" spans="1:3" x14ac:dyDescent="0.25">
      <c r="A67" s="9" t="s">
        <v>65</v>
      </c>
      <c r="B67" s="10" t="s">
        <v>277</v>
      </c>
      <c r="C67" s="11">
        <f>Plantilla!D70</f>
        <v>0</v>
      </c>
    </row>
    <row r="68" spans="1:3" x14ac:dyDescent="0.25">
      <c r="A68" s="9" t="s">
        <v>66</v>
      </c>
      <c r="B68" s="10" t="s">
        <v>277</v>
      </c>
      <c r="C68" s="11">
        <f>Plantilla!D71</f>
        <v>0</v>
      </c>
    </row>
    <row r="69" spans="1:3" x14ac:dyDescent="0.25">
      <c r="A69" s="9" t="s">
        <v>67</v>
      </c>
      <c r="B69" s="10" t="s">
        <v>277</v>
      </c>
      <c r="C69" s="11">
        <f>Plantilla!D72</f>
        <v>0</v>
      </c>
    </row>
    <row r="70" spans="1:3" x14ac:dyDescent="0.25">
      <c r="A70" s="9" t="s">
        <v>68</v>
      </c>
      <c r="B70" s="10" t="s">
        <v>277</v>
      </c>
      <c r="C70" s="11">
        <f>Plantilla!D73</f>
        <v>0</v>
      </c>
    </row>
    <row r="71" spans="1:3" x14ac:dyDescent="0.25">
      <c r="A71" s="9" t="s">
        <v>69</v>
      </c>
      <c r="B71" s="10" t="s">
        <v>277</v>
      </c>
      <c r="C71" s="11">
        <f>Plantilla!D74</f>
        <v>0</v>
      </c>
    </row>
    <row r="72" spans="1:3" x14ac:dyDescent="0.25">
      <c r="A72" s="9" t="s">
        <v>70</v>
      </c>
      <c r="B72" s="10" t="s">
        <v>277</v>
      </c>
      <c r="C72" s="11">
        <f>Plantilla!D75</f>
        <v>0</v>
      </c>
    </row>
    <row r="73" spans="1:3" x14ac:dyDescent="0.25">
      <c r="A73" s="9" t="s">
        <v>71</v>
      </c>
      <c r="B73" s="10" t="s">
        <v>277</v>
      </c>
      <c r="C73" s="11">
        <f>Plantilla!D76</f>
        <v>0</v>
      </c>
    </row>
    <row r="74" spans="1:3" x14ac:dyDescent="0.25">
      <c r="A74" s="9" t="s">
        <v>72</v>
      </c>
      <c r="B74" s="10" t="s">
        <v>277</v>
      </c>
      <c r="C74" s="11">
        <f>Plantilla!D77</f>
        <v>0</v>
      </c>
    </row>
    <row r="75" spans="1:3" x14ac:dyDescent="0.25">
      <c r="A75" s="9" t="s">
        <v>73</v>
      </c>
      <c r="B75" s="10" t="s">
        <v>277</v>
      </c>
      <c r="C75" s="11">
        <f>Plantilla!D78</f>
        <v>0</v>
      </c>
    </row>
    <row r="76" spans="1:3" x14ac:dyDescent="0.25">
      <c r="A76" s="9" t="s">
        <v>74</v>
      </c>
      <c r="B76" s="10" t="s">
        <v>277</v>
      </c>
      <c r="C76" s="11">
        <f>Plantilla!D79</f>
        <v>0</v>
      </c>
    </row>
    <row r="77" spans="1:3" x14ac:dyDescent="0.25">
      <c r="A77" s="9" t="s">
        <v>75</v>
      </c>
      <c r="B77" s="10" t="s">
        <v>277</v>
      </c>
      <c r="C77" s="11">
        <f>Plantilla!D80</f>
        <v>0</v>
      </c>
    </row>
    <row r="78" spans="1:3" x14ac:dyDescent="0.25">
      <c r="A78" s="9" t="s">
        <v>76</v>
      </c>
      <c r="B78" s="10" t="s">
        <v>277</v>
      </c>
      <c r="C78" s="11">
        <f>Plantilla!D81</f>
        <v>0</v>
      </c>
    </row>
    <row r="79" spans="1:3" x14ac:dyDescent="0.25">
      <c r="A79" s="9" t="s">
        <v>77</v>
      </c>
      <c r="B79" s="10" t="s">
        <v>277</v>
      </c>
      <c r="C79" s="11">
        <f>Plantilla!D82</f>
        <v>0</v>
      </c>
    </row>
    <row r="80" spans="1:3" x14ac:dyDescent="0.25">
      <c r="A80" s="9" t="s">
        <v>78</v>
      </c>
      <c r="B80" s="10" t="s">
        <v>277</v>
      </c>
      <c r="C80" s="11">
        <f>Plantilla!D83</f>
        <v>0</v>
      </c>
    </row>
    <row r="81" spans="1:3" x14ac:dyDescent="0.25">
      <c r="A81" s="9" t="s">
        <v>79</v>
      </c>
      <c r="B81" s="10" t="s">
        <v>277</v>
      </c>
      <c r="C81" s="11">
        <f>Plantilla!D84</f>
        <v>0</v>
      </c>
    </row>
    <row r="82" spans="1:3" x14ac:dyDescent="0.25">
      <c r="A82" s="9" t="s">
        <v>80</v>
      </c>
      <c r="B82" s="10" t="s">
        <v>277</v>
      </c>
      <c r="C82" s="11">
        <f>Plantilla!D85</f>
        <v>0</v>
      </c>
    </row>
    <row r="83" spans="1:3" x14ac:dyDescent="0.25">
      <c r="A83" s="9" t="s">
        <v>81</v>
      </c>
      <c r="B83" s="10" t="s">
        <v>277</v>
      </c>
      <c r="C83" s="11">
        <f>Plantilla!D86</f>
        <v>0</v>
      </c>
    </row>
    <row r="84" spans="1:3" x14ac:dyDescent="0.25">
      <c r="A84" s="9" t="s">
        <v>82</v>
      </c>
      <c r="B84" s="10" t="s">
        <v>277</v>
      </c>
      <c r="C84" s="11">
        <f>Plantilla!D87</f>
        <v>0</v>
      </c>
    </row>
    <row r="85" spans="1:3" x14ac:dyDescent="0.25">
      <c r="A85" s="9" t="s">
        <v>83</v>
      </c>
      <c r="B85" s="10" t="s">
        <v>277</v>
      </c>
      <c r="C85" s="11">
        <f>Plantilla!D88</f>
        <v>0</v>
      </c>
    </row>
    <row r="86" spans="1:3" x14ac:dyDescent="0.25">
      <c r="A86" s="9" t="s">
        <v>84</v>
      </c>
      <c r="B86" s="10" t="s">
        <v>277</v>
      </c>
      <c r="C86" s="11">
        <f>Plantilla!D89</f>
        <v>0</v>
      </c>
    </row>
    <row r="87" spans="1:3" x14ac:dyDescent="0.25">
      <c r="A87" s="9" t="s">
        <v>85</v>
      </c>
      <c r="B87" s="10" t="s">
        <v>277</v>
      </c>
      <c r="C87" s="11">
        <f>Plantilla!D90</f>
        <v>0</v>
      </c>
    </row>
    <row r="88" spans="1:3" x14ac:dyDescent="0.25">
      <c r="A88" s="9" t="s">
        <v>86</v>
      </c>
      <c r="B88" s="10" t="s">
        <v>277</v>
      </c>
      <c r="C88" s="11">
        <f>Plantilla!D91</f>
        <v>0</v>
      </c>
    </row>
    <row r="89" spans="1:3" x14ac:dyDescent="0.25">
      <c r="A89" s="9" t="s">
        <v>87</v>
      </c>
      <c r="B89" s="10" t="s">
        <v>277</v>
      </c>
      <c r="C89" s="11">
        <f>Plantilla!D92</f>
        <v>0</v>
      </c>
    </row>
    <row r="90" spans="1:3" x14ac:dyDescent="0.25">
      <c r="A90" s="9" t="s">
        <v>88</v>
      </c>
      <c r="B90" s="10" t="s">
        <v>277</v>
      </c>
      <c r="C90" s="11">
        <f>Plantilla!D93</f>
        <v>0</v>
      </c>
    </row>
    <row r="91" spans="1:3" x14ac:dyDescent="0.25">
      <c r="A91" s="9" t="s">
        <v>89</v>
      </c>
      <c r="B91" s="10" t="s">
        <v>277</v>
      </c>
      <c r="C91" s="11">
        <f>Plantilla!D94</f>
        <v>0</v>
      </c>
    </row>
    <row r="92" spans="1:3" x14ac:dyDescent="0.25">
      <c r="A92" s="9" t="s">
        <v>90</v>
      </c>
      <c r="B92" s="10" t="s">
        <v>277</v>
      </c>
      <c r="C92" s="11">
        <f>Plantilla!D95</f>
        <v>0</v>
      </c>
    </row>
    <row r="93" spans="1:3" x14ac:dyDescent="0.25">
      <c r="A93" s="9" t="s">
        <v>91</v>
      </c>
      <c r="B93" s="10" t="s">
        <v>277</v>
      </c>
      <c r="C93" s="11">
        <f>Plantilla!D96</f>
        <v>0</v>
      </c>
    </row>
    <row r="94" spans="1:3" x14ac:dyDescent="0.25">
      <c r="A94" s="9" t="s">
        <v>92</v>
      </c>
      <c r="B94" s="10" t="s">
        <v>277</v>
      </c>
      <c r="C94" s="11">
        <f>Plantilla!D97</f>
        <v>0</v>
      </c>
    </row>
    <row r="95" spans="1:3" x14ac:dyDescent="0.25">
      <c r="A95" s="9" t="s">
        <v>93</v>
      </c>
      <c r="B95" s="10" t="s">
        <v>277</v>
      </c>
      <c r="C95" s="11">
        <f>Plantilla!D98</f>
        <v>0</v>
      </c>
    </row>
    <row r="96" spans="1:3" x14ac:dyDescent="0.25">
      <c r="A96" s="9" t="s">
        <v>94</v>
      </c>
      <c r="B96" s="10" t="s">
        <v>277</v>
      </c>
      <c r="C96" s="11">
        <f>Plantilla!D99</f>
        <v>0</v>
      </c>
    </row>
    <row r="97" spans="1:3" x14ac:dyDescent="0.25">
      <c r="A97" s="9" t="s">
        <v>95</v>
      </c>
      <c r="B97" s="10" t="s">
        <v>277</v>
      </c>
      <c r="C97" s="11">
        <f>Plantilla!D100</f>
        <v>0</v>
      </c>
    </row>
    <row r="98" spans="1:3" x14ac:dyDescent="0.25">
      <c r="A98" s="9" t="s">
        <v>96</v>
      </c>
      <c r="B98" s="10" t="s">
        <v>277</v>
      </c>
      <c r="C98" s="11">
        <f>Plantilla!D101</f>
        <v>0</v>
      </c>
    </row>
    <row r="99" spans="1:3" x14ac:dyDescent="0.25">
      <c r="A99" s="9" t="s">
        <v>97</v>
      </c>
      <c r="B99" s="10" t="s">
        <v>277</v>
      </c>
      <c r="C99" s="11">
        <f>Plantilla!D102</f>
        <v>0</v>
      </c>
    </row>
    <row r="100" spans="1:3" x14ac:dyDescent="0.25">
      <c r="A100" s="9" t="s">
        <v>98</v>
      </c>
      <c r="B100" s="10" t="s">
        <v>277</v>
      </c>
      <c r="C100" s="11">
        <f>Plantilla!D103</f>
        <v>0</v>
      </c>
    </row>
    <row r="101" spans="1:3" x14ac:dyDescent="0.25">
      <c r="A101" s="9" t="s">
        <v>99</v>
      </c>
      <c r="B101" s="10" t="s">
        <v>277</v>
      </c>
      <c r="C101" s="11">
        <f>Plantilla!D104</f>
        <v>0</v>
      </c>
    </row>
    <row r="102" spans="1:3" x14ac:dyDescent="0.25">
      <c r="A102" s="9" t="s">
        <v>100</v>
      </c>
      <c r="B102" s="10" t="s">
        <v>277</v>
      </c>
      <c r="C102" s="11">
        <f>Plantilla!D105</f>
        <v>0</v>
      </c>
    </row>
    <row r="103" spans="1:3" x14ac:dyDescent="0.25">
      <c r="A103" s="9" t="s">
        <v>101</v>
      </c>
      <c r="B103" s="10" t="s">
        <v>277</v>
      </c>
      <c r="C103" s="11">
        <f>Plantilla!D106</f>
        <v>0</v>
      </c>
    </row>
    <row r="104" spans="1:3" x14ac:dyDescent="0.25">
      <c r="A104" s="9" t="s">
        <v>102</v>
      </c>
      <c r="B104" s="10" t="s">
        <v>277</v>
      </c>
      <c r="C104" s="11">
        <f>Plantilla!D107</f>
        <v>0</v>
      </c>
    </row>
    <row r="105" spans="1:3" x14ac:dyDescent="0.25">
      <c r="A105" s="9" t="s">
        <v>103</v>
      </c>
      <c r="B105" s="10" t="s">
        <v>277</v>
      </c>
      <c r="C105" s="11">
        <f>Plantilla!D108</f>
        <v>0</v>
      </c>
    </row>
    <row r="106" spans="1:3" x14ac:dyDescent="0.25">
      <c r="A106" s="9" t="s">
        <v>104</v>
      </c>
      <c r="B106" s="10" t="s">
        <v>277</v>
      </c>
      <c r="C106" s="11">
        <f>Plantilla!D109</f>
        <v>0</v>
      </c>
    </row>
    <row r="107" spans="1:3" x14ac:dyDescent="0.25">
      <c r="A107" s="9" t="s">
        <v>105</v>
      </c>
      <c r="B107" s="10" t="s">
        <v>277</v>
      </c>
      <c r="C107" s="11">
        <f>Plantilla!D110</f>
        <v>0</v>
      </c>
    </row>
    <row r="108" spans="1:3" x14ac:dyDescent="0.25">
      <c r="A108" s="9" t="s">
        <v>106</v>
      </c>
      <c r="B108" s="10" t="s">
        <v>277</v>
      </c>
      <c r="C108" s="11">
        <f>Plantilla!D111</f>
        <v>0</v>
      </c>
    </row>
    <row r="109" spans="1:3" x14ac:dyDescent="0.25">
      <c r="A109" s="9" t="s">
        <v>107</v>
      </c>
      <c r="B109" s="10" t="s">
        <v>277</v>
      </c>
      <c r="C109" s="11">
        <f>Plantilla!D112</f>
        <v>0</v>
      </c>
    </row>
    <row r="110" spans="1:3" x14ac:dyDescent="0.25">
      <c r="A110" s="9" t="s">
        <v>108</v>
      </c>
      <c r="B110" s="10" t="s">
        <v>277</v>
      </c>
      <c r="C110" s="11">
        <f>Plantilla!D113</f>
        <v>0</v>
      </c>
    </row>
    <row r="111" spans="1:3" x14ac:dyDescent="0.25">
      <c r="A111" s="9" t="s">
        <v>109</v>
      </c>
      <c r="B111" s="10" t="s">
        <v>277</v>
      </c>
      <c r="C111" s="11">
        <f>Plantilla!D114</f>
        <v>0</v>
      </c>
    </row>
    <row r="112" spans="1:3" x14ac:dyDescent="0.25">
      <c r="A112" s="9" t="s">
        <v>110</v>
      </c>
      <c r="B112" s="10" t="s">
        <v>277</v>
      </c>
      <c r="C112" s="11">
        <f>Plantilla!D115</f>
        <v>0</v>
      </c>
    </row>
    <row r="113" spans="1:3" x14ac:dyDescent="0.25">
      <c r="A113" s="9" t="s">
        <v>111</v>
      </c>
      <c r="B113" s="10" t="s">
        <v>277</v>
      </c>
      <c r="C113" s="11">
        <f>Plantilla!D116</f>
        <v>0</v>
      </c>
    </row>
    <row r="114" spans="1:3" x14ac:dyDescent="0.25">
      <c r="A114" s="9" t="s">
        <v>112</v>
      </c>
      <c r="B114" s="10" t="s">
        <v>277</v>
      </c>
      <c r="C114" s="11">
        <f>Plantilla!D117</f>
        <v>0</v>
      </c>
    </row>
    <row r="115" spans="1:3" x14ac:dyDescent="0.25">
      <c r="A115" s="9" t="s">
        <v>113</v>
      </c>
      <c r="B115" s="10" t="s">
        <v>277</v>
      </c>
      <c r="C115" s="11">
        <f>Plantilla!D118</f>
        <v>0</v>
      </c>
    </row>
    <row r="116" spans="1:3" x14ac:dyDescent="0.25">
      <c r="A116" s="9" t="s">
        <v>114</v>
      </c>
      <c r="B116" s="10" t="s">
        <v>277</v>
      </c>
      <c r="C116" s="11">
        <f>Plantilla!D119</f>
        <v>0</v>
      </c>
    </row>
    <row r="117" spans="1:3" x14ac:dyDescent="0.25">
      <c r="A117" s="9" t="s">
        <v>115</v>
      </c>
      <c r="B117" s="10" t="s">
        <v>277</v>
      </c>
      <c r="C117" s="11">
        <f>Plantilla!D120</f>
        <v>0</v>
      </c>
    </row>
    <row r="118" spans="1:3" x14ac:dyDescent="0.25">
      <c r="A118" s="9" t="s">
        <v>116</v>
      </c>
      <c r="B118" s="10" t="s">
        <v>277</v>
      </c>
      <c r="C118" s="11">
        <f>Plantilla!D121</f>
        <v>0</v>
      </c>
    </row>
    <row r="119" spans="1:3" x14ac:dyDescent="0.25">
      <c r="A119" s="9" t="s">
        <v>117</v>
      </c>
      <c r="B119" s="10" t="s">
        <v>277</v>
      </c>
      <c r="C119" s="11">
        <f>Plantilla!D122</f>
        <v>0</v>
      </c>
    </row>
    <row r="120" spans="1:3" x14ac:dyDescent="0.25">
      <c r="A120" s="9" t="s">
        <v>118</v>
      </c>
      <c r="B120" s="10" t="s">
        <v>277</v>
      </c>
      <c r="C120" s="11">
        <f>Plantilla!D123</f>
        <v>0</v>
      </c>
    </row>
    <row r="121" spans="1:3" x14ac:dyDescent="0.25">
      <c r="A121" s="9" t="s">
        <v>119</v>
      </c>
      <c r="B121" s="10" t="s">
        <v>277</v>
      </c>
      <c r="C121" s="11">
        <f>Plantilla!D124</f>
        <v>0</v>
      </c>
    </row>
    <row r="122" spans="1:3" x14ac:dyDescent="0.25">
      <c r="A122" s="9" t="s">
        <v>120</v>
      </c>
      <c r="B122" s="10" t="s">
        <v>277</v>
      </c>
      <c r="C122" s="11">
        <f>Plantilla!D125</f>
        <v>0</v>
      </c>
    </row>
    <row r="123" spans="1:3" x14ac:dyDescent="0.25">
      <c r="A123" s="9" t="s">
        <v>121</v>
      </c>
      <c r="B123" s="10" t="s">
        <v>277</v>
      </c>
      <c r="C123" s="11">
        <f>Plantilla!D126</f>
        <v>0</v>
      </c>
    </row>
    <row r="124" spans="1:3" x14ac:dyDescent="0.25">
      <c r="A124" s="9" t="s">
        <v>122</v>
      </c>
      <c r="B124" s="10" t="s">
        <v>277</v>
      </c>
      <c r="C124" s="11">
        <f>Plantilla!D127</f>
        <v>0</v>
      </c>
    </row>
    <row r="125" spans="1:3" x14ac:dyDescent="0.25">
      <c r="A125" s="9" t="s">
        <v>123</v>
      </c>
      <c r="B125" s="10" t="s">
        <v>277</v>
      </c>
      <c r="C125" s="11">
        <f>Plantilla!D128</f>
        <v>0</v>
      </c>
    </row>
    <row r="126" spans="1:3" x14ac:dyDescent="0.25">
      <c r="A126" s="9" t="s">
        <v>124</v>
      </c>
      <c r="B126" s="10" t="s">
        <v>277</v>
      </c>
      <c r="C126" s="11">
        <f>Plantilla!D129</f>
        <v>0</v>
      </c>
    </row>
    <row r="127" spans="1:3" x14ac:dyDescent="0.25">
      <c r="A127" s="9" t="s">
        <v>125</v>
      </c>
      <c r="B127" s="10" t="s">
        <v>277</v>
      </c>
      <c r="C127" s="11">
        <f>Plantilla!D130</f>
        <v>0</v>
      </c>
    </row>
    <row r="128" spans="1:3" x14ac:dyDescent="0.25">
      <c r="A128" s="9" t="s">
        <v>126</v>
      </c>
      <c r="B128" s="10" t="s">
        <v>277</v>
      </c>
      <c r="C128" s="11">
        <f>Plantilla!D131</f>
        <v>0</v>
      </c>
    </row>
    <row r="129" spans="1:3" x14ac:dyDescent="0.25">
      <c r="A129" s="9" t="s">
        <v>127</v>
      </c>
      <c r="B129" s="10" t="s">
        <v>277</v>
      </c>
      <c r="C129" s="11">
        <f>Plantilla!D132</f>
        <v>0</v>
      </c>
    </row>
    <row r="130" spans="1:3" x14ac:dyDescent="0.25">
      <c r="A130" s="9" t="s">
        <v>985</v>
      </c>
      <c r="B130" s="10" t="s">
        <v>277</v>
      </c>
      <c r="C130" s="11">
        <f>Plantilla!D136</f>
        <v>0</v>
      </c>
    </row>
    <row r="131" spans="1:3" x14ac:dyDescent="0.25">
      <c r="A131" s="9" t="s">
        <v>986</v>
      </c>
      <c r="B131" s="10" t="s">
        <v>277</v>
      </c>
      <c r="C131" s="11">
        <f>Plantilla!D137</f>
        <v>0</v>
      </c>
    </row>
    <row r="132" spans="1:3" x14ac:dyDescent="0.25">
      <c r="A132" s="9" t="s">
        <v>987</v>
      </c>
      <c r="B132" s="10" t="s">
        <v>277</v>
      </c>
      <c r="C132" s="11">
        <f>Plantilla!D138</f>
        <v>0</v>
      </c>
    </row>
    <row r="133" spans="1:3" x14ac:dyDescent="0.25">
      <c r="A133" s="9" t="s">
        <v>4</v>
      </c>
      <c r="B133" s="10" t="s">
        <v>992</v>
      </c>
      <c r="C133" s="11">
        <f>Plantilla!E4</f>
        <v>0</v>
      </c>
    </row>
    <row r="134" spans="1:3" x14ac:dyDescent="0.25">
      <c r="A134" s="9" t="s">
        <v>5</v>
      </c>
      <c r="B134" s="10" t="s">
        <v>992</v>
      </c>
      <c r="C134" s="11">
        <f>Plantilla!E5</f>
        <v>0</v>
      </c>
    </row>
    <row r="135" spans="1:3" x14ac:dyDescent="0.25">
      <c r="A135" s="9" t="s">
        <v>6</v>
      </c>
      <c r="B135" s="10" t="s">
        <v>992</v>
      </c>
      <c r="C135" s="11">
        <f>Plantilla!E6</f>
        <v>0</v>
      </c>
    </row>
    <row r="136" spans="1:3" x14ac:dyDescent="0.25">
      <c r="A136" s="9" t="s">
        <v>7</v>
      </c>
      <c r="B136" s="10" t="s">
        <v>992</v>
      </c>
      <c r="C136" s="11">
        <f>Plantilla!E7</f>
        <v>0</v>
      </c>
    </row>
    <row r="137" spans="1:3" x14ac:dyDescent="0.25">
      <c r="A137" s="9" t="s">
        <v>8</v>
      </c>
      <c r="B137" s="10" t="s">
        <v>992</v>
      </c>
      <c r="C137" s="11">
        <f>Plantilla!E8</f>
        <v>0</v>
      </c>
    </row>
    <row r="138" spans="1:3" x14ac:dyDescent="0.25">
      <c r="A138" s="9" t="s">
        <v>9</v>
      </c>
      <c r="B138" s="10" t="s">
        <v>992</v>
      </c>
      <c r="C138" s="11">
        <f>Plantilla!E9</f>
        <v>0</v>
      </c>
    </row>
    <row r="139" spans="1:3" x14ac:dyDescent="0.25">
      <c r="A139" s="9" t="s">
        <v>10</v>
      </c>
      <c r="B139" s="10" t="s">
        <v>992</v>
      </c>
      <c r="C139" s="11">
        <f>Plantilla!E10</f>
        <v>0</v>
      </c>
    </row>
    <row r="140" spans="1:3" x14ac:dyDescent="0.25">
      <c r="A140" s="9" t="s">
        <v>11</v>
      </c>
      <c r="B140" s="10" t="s">
        <v>992</v>
      </c>
      <c r="C140" s="11">
        <f>Plantilla!E11</f>
        <v>0</v>
      </c>
    </row>
    <row r="141" spans="1:3" x14ac:dyDescent="0.25">
      <c r="A141" s="9" t="s">
        <v>12</v>
      </c>
      <c r="B141" s="10" t="s">
        <v>992</v>
      </c>
      <c r="C141" s="11">
        <f>Plantilla!E12</f>
        <v>0</v>
      </c>
    </row>
    <row r="142" spans="1:3" x14ac:dyDescent="0.25">
      <c r="A142" s="9" t="s">
        <v>13</v>
      </c>
      <c r="B142" s="10" t="s">
        <v>992</v>
      </c>
      <c r="C142" s="11">
        <f>Plantilla!E13</f>
        <v>0</v>
      </c>
    </row>
    <row r="143" spans="1:3" x14ac:dyDescent="0.25">
      <c r="A143" s="9" t="s">
        <v>14</v>
      </c>
      <c r="B143" s="10" t="s">
        <v>992</v>
      </c>
      <c r="C143" s="11">
        <f>Plantilla!E14</f>
        <v>0</v>
      </c>
    </row>
    <row r="144" spans="1:3" x14ac:dyDescent="0.25">
      <c r="A144" s="9" t="s">
        <v>15</v>
      </c>
      <c r="B144" s="10" t="s">
        <v>992</v>
      </c>
      <c r="C144" s="11">
        <f>Plantilla!E15</f>
        <v>0</v>
      </c>
    </row>
    <row r="145" spans="1:3" x14ac:dyDescent="0.25">
      <c r="A145" s="9" t="s">
        <v>16</v>
      </c>
      <c r="B145" s="10" t="s">
        <v>992</v>
      </c>
      <c r="C145" s="11">
        <f>Plantilla!E16</f>
        <v>0</v>
      </c>
    </row>
    <row r="146" spans="1:3" x14ac:dyDescent="0.25">
      <c r="A146" s="9" t="s">
        <v>17</v>
      </c>
      <c r="B146" s="10" t="s">
        <v>992</v>
      </c>
      <c r="C146" s="11">
        <f>Plantilla!E17</f>
        <v>0</v>
      </c>
    </row>
    <row r="147" spans="1:3" x14ac:dyDescent="0.25">
      <c r="A147" s="9" t="s">
        <v>18</v>
      </c>
      <c r="B147" s="10" t="s">
        <v>992</v>
      </c>
      <c r="C147" s="11">
        <f>Plantilla!E18</f>
        <v>0</v>
      </c>
    </row>
    <row r="148" spans="1:3" x14ac:dyDescent="0.25">
      <c r="A148" s="9" t="s">
        <v>19</v>
      </c>
      <c r="B148" s="10" t="s">
        <v>992</v>
      </c>
      <c r="C148" s="11">
        <f>Plantilla!E19</f>
        <v>0</v>
      </c>
    </row>
    <row r="149" spans="1:3" x14ac:dyDescent="0.25">
      <c r="A149" s="9" t="s">
        <v>20</v>
      </c>
      <c r="B149" s="10" t="s">
        <v>992</v>
      </c>
      <c r="C149" s="11">
        <f>Plantilla!E20</f>
        <v>0</v>
      </c>
    </row>
    <row r="150" spans="1:3" x14ac:dyDescent="0.25">
      <c r="A150" s="9" t="s">
        <v>21</v>
      </c>
      <c r="B150" s="10" t="s">
        <v>992</v>
      </c>
      <c r="C150" s="11">
        <f>Plantilla!E21</f>
        <v>0</v>
      </c>
    </row>
    <row r="151" spans="1:3" x14ac:dyDescent="0.25">
      <c r="A151" s="9" t="s">
        <v>22</v>
      </c>
      <c r="B151" s="10" t="s">
        <v>992</v>
      </c>
      <c r="C151" s="11">
        <f>Plantilla!E22</f>
        <v>0</v>
      </c>
    </row>
    <row r="152" spans="1:3" x14ac:dyDescent="0.25">
      <c r="A152" s="9" t="s">
        <v>23</v>
      </c>
      <c r="B152" s="10" t="s">
        <v>992</v>
      </c>
      <c r="C152" s="11">
        <f>Plantilla!E23</f>
        <v>0</v>
      </c>
    </row>
    <row r="153" spans="1:3" x14ac:dyDescent="0.25">
      <c r="A153" s="9" t="s">
        <v>24</v>
      </c>
      <c r="B153" s="10" t="s">
        <v>992</v>
      </c>
      <c r="C153" s="11">
        <f>Plantilla!E24</f>
        <v>0</v>
      </c>
    </row>
    <row r="154" spans="1:3" x14ac:dyDescent="0.25">
      <c r="A154" s="9" t="s">
        <v>25</v>
      </c>
      <c r="B154" s="10" t="s">
        <v>992</v>
      </c>
      <c r="C154" s="11">
        <f>Plantilla!E25</f>
        <v>0</v>
      </c>
    </row>
    <row r="155" spans="1:3" x14ac:dyDescent="0.25">
      <c r="A155" s="9" t="s">
        <v>26</v>
      </c>
      <c r="B155" s="10" t="s">
        <v>992</v>
      </c>
      <c r="C155" s="11">
        <f>Plantilla!E26</f>
        <v>0</v>
      </c>
    </row>
    <row r="156" spans="1:3" x14ac:dyDescent="0.25">
      <c r="A156" s="9" t="s">
        <v>27</v>
      </c>
      <c r="B156" s="10" t="s">
        <v>992</v>
      </c>
      <c r="C156" s="11">
        <f>Plantilla!E27</f>
        <v>0</v>
      </c>
    </row>
    <row r="157" spans="1:3" x14ac:dyDescent="0.25">
      <c r="A157" s="9" t="s">
        <v>28</v>
      </c>
      <c r="B157" s="10" t="s">
        <v>992</v>
      </c>
      <c r="C157" s="11">
        <f>Plantilla!E29</f>
        <v>0</v>
      </c>
    </row>
    <row r="158" spans="1:3" x14ac:dyDescent="0.25">
      <c r="A158" s="9" t="s">
        <v>29</v>
      </c>
      <c r="B158" s="10" t="s">
        <v>992</v>
      </c>
      <c r="C158" s="11">
        <f>Plantilla!E30</f>
        <v>0</v>
      </c>
    </row>
    <row r="159" spans="1:3" x14ac:dyDescent="0.25">
      <c r="A159" s="9" t="s">
        <v>30</v>
      </c>
      <c r="B159" s="10" t="s">
        <v>992</v>
      </c>
      <c r="C159" s="11">
        <f>Plantilla!E31</f>
        <v>0</v>
      </c>
    </row>
    <row r="160" spans="1:3" x14ac:dyDescent="0.25">
      <c r="A160" s="9" t="s">
        <v>31</v>
      </c>
      <c r="B160" s="10" t="s">
        <v>992</v>
      </c>
      <c r="C160" s="11">
        <f>Plantilla!E32</f>
        <v>0</v>
      </c>
    </row>
    <row r="161" spans="1:3" x14ac:dyDescent="0.25">
      <c r="A161" s="9" t="s">
        <v>32</v>
      </c>
      <c r="B161" s="10" t="s">
        <v>992</v>
      </c>
      <c r="C161" s="11">
        <f>Plantilla!E33</f>
        <v>0</v>
      </c>
    </row>
    <row r="162" spans="1:3" x14ac:dyDescent="0.25">
      <c r="A162" s="9" t="s">
        <v>33</v>
      </c>
      <c r="B162" s="10" t="s">
        <v>992</v>
      </c>
      <c r="C162" s="11">
        <f>Plantilla!E34</f>
        <v>0</v>
      </c>
    </row>
    <row r="163" spans="1:3" x14ac:dyDescent="0.25">
      <c r="A163" s="9" t="s">
        <v>34</v>
      </c>
      <c r="B163" s="10" t="s">
        <v>992</v>
      </c>
      <c r="C163" s="11">
        <f>Plantilla!E35</f>
        <v>0</v>
      </c>
    </row>
    <row r="164" spans="1:3" x14ac:dyDescent="0.25">
      <c r="A164" s="9" t="s">
        <v>35</v>
      </c>
      <c r="B164" s="10" t="s">
        <v>992</v>
      </c>
      <c r="C164" s="11">
        <f>Plantilla!E36</f>
        <v>0</v>
      </c>
    </row>
    <row r="165" spans="1:3" x14ac:dyDescent="0.25">
      <c r="A165" s="9" t="s">
        <v>36</v>
      </c>
      <c r="B165" s="10" t="s">
        <v>992</v>
      </c>
      <c r="C165" s="11">
        <f>Plantilla!E37</f>
        <v>0</v>
      </c>
    </row>
    <row r="166" spans="1:3" x14ac:dyDescent="0.25">
      <c r="A166" s="9" t="s">
        <v>37</v>
      </c>
      <c r="B166" s="10" t="s">
        <v>992</v>
      </c>
      <c r="C166" s="11">
        <f>Plantilla!E38</f>
        <v>0</v>
      </c>
    </row>
    <row r="167" spans="1:3" x14ac:dyDescent="0.25">
      <c r="A167" s="9" t="s">
        <v>38</v>
      </c>
      <c r="B167" s="10" t="s">
        <v>992</v>
      </c>
      <c r="C167" s="11">
        <f>Plantilla!E39</f>
        <v>0</v>
      </c>
    </row>
    <row r="168" spans="1:3" x14ac:dyDescent="0.25">
      <c r="A168" s="9" t="s">
        <v>39</v>
      </c>
      <c r="B168" s="10" t="s">
        <v>992</v>
      </c>
      <c r="C168" s="11">
        <f>Plantilla!E40</f>
        <v>0</v>
      </c>
    </row>
    <row r="169" spans="1:3" x14ac:dyDescent="0.25">
      <c r="A169" s="9" t="s">
        <v>40</v>
      </c>
      <c r="B169" s="10" t="s">
        <v>992</v>
      </c>
      <c r="C169" s="11">
        <f>Plantilla!E41</f>
        <v>0</v>
      </c>
    </row>
    <row r="170" spans="1:3" x14ac:dyDescent="0.25">
      <c r="A170" s="9" t="s">
        <v>41</v>
      </c>
      <c r="B170" s="10" t="s">
        <v>992</v>
      </c>
      <c r="C170" s="11">
        <f>Plantilla!E42</f>
        <v>0</v>
      </c>
    </row>
    <row r="171" spans="1:3" x14ac:dyDescent="0.25">
      <c r="A171" s="9" t="s">
        <v>42</v>
      </c>
      <c r="B171" s="10" t="s">
        <v>992</v>
      </c>
      <c r="C171" s="11">
        <f>Plantilla!E43</f>
        <v>0</v>
      </c>
    </row>
    <row r="172" spans="1:3" x14ac:dyDescent="0.25">
      <c r="A172" s="9" t="s">
        <v>43</v>
      </c>
      <c r="B172" s="10" t="s">
        <v>992</v>
      </c>
      <c r="C172" s="11">
        <f>Plantilla!E44</f>
        <v>0</v>
      </c>
    </row>
    <row r="173" spans="1:3" x14ac:dyDescent="0.25">
      <c r="A173" s="9" t="s">
        <v>44</v>
      </c>
      <c r="B173" s="10" t="s">
        <v>992</v>
      </c>
      <c r="C173" s="11">
        <f>Plantilla!E45</f>
        <v>0</v>
      </c>
    </row>
    <row r="174" spans="1:3" x14ac:dyDescent="0.25">
      <c r="A174" s="9" t="s">
        <v>45</v>
      </c>
      <c r="B174" s="10" t="s">
        <v>992</v>
      </c>
      <c r="C174" s="11">
        <f>Plantilla!E46</f>
        <v>0</v>
      </c>
    </row>
    <row r="175" spans="1:3" x14ac:dyDescent="0.25">
      <c r="A175" s="9" t="s">
        <v>46</v>
      </c>
      <c r="B175" s="10" t="s">
        <v>992</v>
      </c>
      <c r="C175" s="11">
        <f>Plantilla!E47</f>
        <v>0</v>
      </c>
    </row>
    <row r="176" spans="1:3" x14ac:dyDescent="0.25">
      <c r="A176" s="9" t="s">
        <v>47</v>
      </c>
      <c r="B176" s="10" t="s">
        <v>992</v>
      </c>
      <c r="C176" s="11">
        <f>Plantilla!E48</f>
        <v>0</v>
      </c>
    </row>
    <row r="177" spans="1:3" x14ac:dyDescent="0.25">
      <c r="A177" s="9" t="s">
        <v>48</v>
      </c>
      <c r="B177" s="10" t="s">
        <v>992</v>
      </c>
      <c r="C177" s="11">
        <f>Plantilla!E49</f>
        <v>0</v>
      </c>
    </row>
    <row r="178" spans="1:3" x14ac:dyDescent="0.25">
      <c r="A178" s="9" t="s">
        <v>49</v>
      </c>
      <c r="B178" s="10" t="s">
        <v>992</v>
      </c>
      <c r="C178" s="11">
        <f>Plantilla!E50</f>
        <v>0</v>
      </c>
    </row>
    <row r="179" spans="1:3" x14ac:dyDescent="0.25">
      <c r="A179" s="9" t="s">
        <v>50</v>
      </c>
      <c r="B179" s="10" t="s">
        <v>992</v>
      </c>
      <c r="C179" s="11">
        <f>Plantilla!E51</f>
        <v>0</v>
      </c>
    </row>
    <row r="180" spans="1:3" x14ac:dyDescent="0.25">
      <c r="A180" s="9" t="s">
        <v>51</v>
      </c>
      <c r="B180" s="10" t="s">
        <v>992</v>
      </c>
      <c r="C180" s="11">
        <f>Plantilla!E52</f>
        <v>0</v>
      </c>
    </row>
    <row r="181" spans="1:3" x14ac:dyDescent="0.25">
      <c r="A181" s="9" t="s">
        <v>52</v>
      </c>
      <c r="B181" s="10" t="s">
        <v>992</v>
      </c>
      <c r="C181" s="11">
        <f>Plantilla!E53</f>
        <v>0</v>
      </c>
    </row>
    <row r="182" spans="1:3" x14ac:dyDescent="0.25">
      <c r="A182" s="9" t="s">
        <v>53</v>
      </c>
      <c r="B182" s="10" t="s">
        <v>992</v>
      </c>
      <c r="C182" s="11">
        <f>Plantilla!E54</f>
        <v>0</v>
      </c>
    </row>
    <row r="183" spans="1:3" x14ac:dyDescent="0.25">
      <c r="A183" s="9" t="s">
        <v>54</v>
      </c>
      <c r="B183" s="10" t="s">
        <v>992</v>
      </c>
      <c r="C183" s="11">
        <f>Plantilla!E55</f>
        <v>0</v>
      </c>
    </row>
    <row r="184" spans="1:3" x14ac:dyDescent="0.25">
      <c r="A184" s="9" t="s">
        <v>55</v>
      </c>
      <c r="B184" s="10" t="s">
        <v>992</v>
      </c>
      <c r="C184" s="11">
        <f>Plantilla!E56</f>
        <v>0</v>
      </c>
    </row>
    <row r="185" spans="1:3" x14ac:dyDescent="0.25">
      <c r="A185" s="9" t="s">
        <v>56</v>
      </c>
      <c r="B185" s="10" t="s">
        <v>992</v>
      </c>
      <c r="C185" s="11">
        <f>Plantilla!E57</f>
        <v>0</v>
      </c>
    </row>
    <row r="186" spans="1:3" x14ac:dyDescent="0.25">
      <c r="A186" s="9" t="s">
        <v>57</v>
      </c>
      <c r="B186" s="10" t="s">
        <v>992</v>
      </c>
      <c r="C186" s="11">
        <f>Plantilla!E58</f>
        <v>0</v>
      </c>
    </row>
    <row r="187" spans="1:3" x14ac:dyDescent="0.25">
      <c r="A187" s="9" t="s">
        <v>58</v>
      </c>
      <c r="B187" s="10" t="s">
        <v>992</v>
      </c>
      <c r="C187" s="11">
        <f>Plantilla!E59</f>
        <v>0</v>
      </c>
    </row>
    <row r="188" spans="1:3" x14ac:dyDescent="0.25">
      <c r="A188" s="9" t="s">
        <v>59</v>
      </c>
      <c r="B188" s="10" t="s">
        <v>992</v>
      </c>
      <c r="C188" s="11">
        <f>Plantilla!E60</f>
        <v>0</v>
      </c>
    </row>
    <row r="189" spans="1:3" x14ac:dyDescent="0.25">
      <c r="A189" s="9" t="s">
        <v>60</v>
      </c>
      <c r="B189" s="10" t="s">
        <v>992</v>
      </c>
      <c r="C189" s="11">
        <f>Plantilla!E61</f>
        <v>0</v>
      </c>
    </row>
    <row r="190" spans="1:3" x14ac:dyDescent="0.25">
      <c r="A190" s="9" t="s">
        <v>981</v>
      </c>
      <c r="B190" s="10" t="s">
        <v>992</v>
      </c>
      <c r="C190" s="11">
        <f>Plantilla!E62</f>
        <v>0</v>
      </c>
    </row>
    <row r="191" spans="1:3" x14ac:dyDescent="0.25">
      <c r="A191" s="9" t="s">
        <v>982</v>
      </c>
      <c r="B191" s="10" t="s">
        <v>992</v>
      </c>
      <c r="C191" s="11">
        <f>Plantilla!E63</f>
        <v>0</v>
      </c>
    </row>
    <row r="192" spans="1:3" x14ac:dyDescent="0.25">
      <c r="A192" s="9" t="s">
        <v>983</v>
      </c>
      <c r="B192" s="10" t="s">
        <v>992</v>
      </c>
      <c r="C192" s="11">
        <f>Plantilla!E64</f>
        <v>0</v>
      </c>
    </row>
    <row r="193" spans="1:3" x14ac:dyDescent="0.25">
      <c r="A193" s="9" t="s">
        <v>61</v>
      </c>
      <c r="B193" s="10" t="s">
        <v>992</v>
      </c>
      <c r="C193" s="11">
        <f>Plantilla!E65</f>
        <v>0</v>
      </c>
    </row>
    <row r="194" spans="1:3" x14ac:dyDescent="0.25">
      <c r="A194" s="9" t="s">
        <v>984</v>
      </c>
      <c r="B194" s="10" t="s">
        <v>992</v>
      </c>
      <c r="C194" s="11">
        <f>Plantilla!E66</f>
        <v>0</v>
      </c>
    </row>
    <row r="195" spans="1:3" x14ac:dyDescent="0.25">
      <c r="A195" s="9" t="s">
        <v>62</v>
      </c>
      <c r="B195" s="10" t="s">
        <v>992</v>
      </c>
      <c r="C195" s="11">
        <f>Plantilla!E67</f>
        <v>0</v>
      </c>
    </row>
    <row r="196" spans="1:3" x14ac:dyDescent="0.25">
      <c r="A196" s="9" t="s">
        <v>63</v>
      </c>
      <c r="B196" s="10" t="s">
        <v>992</v>
      </c>
      <c r="C196" s="11">
        <f>Plantilla!E68</f>
        <v>0</v>
      </c>
    </row>
    <row r="197" spans="1:3" x14ac:dyDescent="0.25">
      <c r="A197" s="9" t="s">
        <v>64</v>
      </c>
      <c r="B197" s="10" t="s">
        <v>992</v>
      </c>
      <c r="C197" s="11">
        <f>Plantilla!E69</f>
        <v>0</v>
      </c>
    </row>
    <row r="198" spans="1:3" x14ac:dyDescent="0.25">
      <c r="A198" s="9" t="s">
        <v>65</v>
      </c>
      <c r="B198" s="10" t="s">
        <v>992</v>
      </c>
      <c r="C198" s="11">
        <f>Plantilla!E70</f>
        <v>0</v>
      </c>
    </row>
    <row r="199" spans="1:3" x14ac:dyDescent="0.25">
      <c r="A199" s="9" t="s">
        <v>66</v>
      </c>
      <c r="B199" s="10" t="s">
        <v>992</v>
      </c>
      <c r="C199" s="11">
        <f>Plantilla!E71</f>
        <v>0</v>
      </c>
    </row>
    <row r="200" spans="1:3" x14ac:dyDescent="0.25">
      <c r="A200" s="9" t="s">
        <v>67</v>
      </c>
      <c r="B200" s="10" t="s">
        <v>992</v>
      </c>
      <c r="C200" s="11">
        <f>Plantilla!E72</f>
        <v>0</v>
      </c>
    </row>
    <row r="201" spans="1:3" x14ac:dyDescent="0.25">
      <c r="A201" s="9" t="s">
        <v>68</v>
      </c>
      <c r="B201" s="10" t="s">
        <v>992</v>
      </c>
      <c r="C201" s="11">
        <f>Plantilla!E73</f>
        <v>0</v>
      </c>
    </row>
    <row r="202" spans="1:3" x14ac:dyDescent="0.25">
      <c r="A202" s="9" t="s">
        <v>69</v>
      </c>
      <c r="B202" s="10" t="s">
        <v>992</v>
      </c>
      <c r="C202" s="11">
        <f>Plantilla!E74</f>
        <v>0</v>
      </c>
    </row>
    <row r="203" spans="1:3" x14ac:dyDescent="0.25">
      <c r="A203" s="9" t="s">
        <v>70</v>
      </c>
      <c r="B203" s="10" t="s">
        <v>992</v>
      </c>
      <c r="C203" s="11">
        <f>Plantilla!E75</f>
        <v>0</v>
      </c>
    </row>
    <row r="204" spans="1:3" x14ac:dyDescent="0.25">
      <c r="A204" s="9" t="s">
        <v>71</v>
      </c>
      <c r="B204" s="10" t="s">
        <v>992</v>
      </c>
      <c r="C204" s="11">
        <f>Plantilla!E76</f>
        <v>0</v>
      </c>
    </row>
    <row r="205" spans="1:3" x14ac:dyDescent="0.25">
      <c r="A205" s="9" t="s">
        <v>72</v>
      </c>
      <c r="B205" s="10" t="s">
        <v>992</v>
      </c>
      <c r="C205" s="11">
        <f>Plantilla!E77</f>
        <v>0</v>
      </c>
    </row>
    <row r="206" spans="1:3" x14ac:dyDescent="0.25">
      <c r="A206" s="9" t="s">
        <v>73</v>
      </c>
      <c r="B206" s="10" t="s">
        <v>992</v>
      </c>
      <c r="C206" s="11">
        <f>Plantilla!E78</f>
        <v>0</v>
      </c>
    </row>
    <row r="207" spans="1:3" x14ac:dyDescent="0.25">
      <c r="A207" s="9" t="s">
        <v>74</v>
      </c>
      <c r="B207" s="10" t="s">
        <v>992</v>
      </c>
      <c r="C207" s="11">
        <f>Plantilla!E79</f>
        <v>0</v>
      </c>
    </row>
    <row r="208" spans="1:3" x14ac:dyDescent="0.25">
      <c r="A208" s="9" t="s">
        <v>75</v>
      </c>
      <c r="B208" s="10" t="s">
        <v>992</v>
      </c>
      <c r="C208" s="11">
        <f>Plantilla!E80</f>
        <v>0</v>
      </c>
    </row>
    <row r="209" spans="1:3" x14ac:dyDescent="0.25">
      <c r="A209" s="9" t="s">
        <v>76</v>
      </c>
      <c r="B209" s="10" t="s">
        <v>992</v>
      </c>
      <c r="C209" s="11">
        <f>Plantilla!E81</f>
        <v>0</v>
      </c>
    </row>
    <row r="210" spans="1:3" x14ac:dyDescent="0.25">
      <c r="A210" s="9" t="s">
        <v>77</v>
      </c>
      <c r="B210" s="10" t="s">
        <v>992</v>
      </c>
      <c r="C210" s="11">
        <f>Plantilla!E82</f>
        <v>0</v>
      </c>
    </row>
    <row r="211" spans="1:3" x14ac:dyDescent="0.25">
      <c r="A211" s="9" t="s">
        <v>78</v>
      </c>
      <c r="B211" s="10" t="s">
        <v>992</v>
      </c>
      <c r="C211" s="11">
        <f>Plantilla!E83</f>
        <v>0</v>
      </c>
    </row>
    <row r="212" spans="1:3" x14ac:dyDescent="0.25">
      <c r="A212" s="9" t="s">
        <v>79</v>
      </c>
      <c r="B212" s="10" t="s">
        <v>992</v>
      </c>
      <c r="C212" s="11">
        <f>Plantilla!E84</f>
        <v>0</v>
      </c>
    </row>
    <row r="213" spans="1:3" x14ac:dyDescent="0.25">
      <c r="A213" s="9" t="s">
        <v>80</v>
      </c>
      <c r="B213" s="10" t="s">
        <v>992</v>
      </c>
      <c r="C213" s="11">
        <f>Plantilla!E85</f>
        <v>0</v>
      </c>
    </row>
    <row r="214" spans="1:3" x14ac:dyDescent="0.25">
      <c r="A214" s="9" t="s">
        <v>81</v>
      </c>
      <c r="B214" s="10" t="s">
        <v>992</v>
      </c>
      <c r="C214" s="11">
        <f>Plantilla!E86</f>
        <v>0</v>
      </c>
    </row>
    <row r="215" spans="1:3" x14ac:dyDescent="0.25">
      <c r="A215" s="9" t="s">
        <v>82</v>
      </c>
      <c r="B215" s="10" t="s">
        <v>992</v>
      </c>
      <c r="C215" s="11">
        <f>Plantilla!E87</f>
        <v>0</v>
      </c>
    </row>
    <row r="216" spans="1:3" x14ac:dyDescent="0.25">
      <c r="A216" s="9" t="s">
        <v>83</v>
      </c>
      <c r="B216" s="10" t="s">
        <v>992</v>
      </c>
      <c r="C216" s="11">
        <f>Plantilla!E88</f>
        <v>0</v>
      </c>
    </row>
    <row r="217" spans="1:3" x14ac:dyDescent="0.25">
      <c r="A217" s="9" t="s">
        <v>84</v>
      </c>
      <c r="B217" s="10" t="s">
        <v>992</v>
      </c>
      <c r="C217" s="11">
        <f>Plantilla!E89</f>
        <v>0</v>
      </c>
    </row>
    <row r="218" spans="1:3" x14ac:dyDescent="0.25">
      <c r="A218" s="9" t="s">
        <v>85</v>
      </c>
      <c r="B218" s="10" t="s">
        <v>992</v>
      </c>
      <c r="C218" s="11">
        <f>Plantilla!E90</f>
        <v>0</v>
      </c>
    </row>
    <row r="219" spans="1:3" x14ac:dyDescent="0.25">
      <c r="A219" s="9" t="s">
        <v>86</v>
      </c>
      <c r="B219" s="10" t="s">
        <v>992</v>
      </c>
      <c r="C219" s="11">
        <f>Plantilla!E91</f>
        <v>0</v>
      </c>
    </row>
    <row r="220" spans="1:3" x14ac:dyDescent="0.25">
      <c r="A220" s="9" t="s">
        <v>87</v>
      </c>
      <c r="B220" s="10" t="s">
        <v>992</v>
      </c>
      <c r="C220" s="11">
        <f>Plantilla!E92</f>
        <v>0</v>
      </c>
    </row>
    <row r="221" spans="1:3" x14ac:dyDescent="0.25">
      <c r="A221" s="9" t="s">
        <v>88</v>
      </c>
      <c r="B221" s="10" t="s">
        <v>992</v>
      </c>
      <c r="C221" s="11">
        <f>Plantilla!E93</f>
        <v>0</v>
      </c>
    </row>
    <row r="222" spans="1:3" x14ac:dyDescent="0.25">
      <c r="A222" s="9" t="s">
        <v>89</v>
      </c>
      <c r="B222" s="10" t="s">
        <v>992</v>
      </c>
      <c r="C222" s="11">
        <f>Plantilla!E94</f>
        <v>0</v>
      </c>
    </row>
    <row r="223" spans="1:3" x14ac:dyDescent="0.25">
      <c r="A223" s="9" t="s">
        <v>90</v>
      </c>
      <c r="B223" s="10" t="s">
        <v>992</v>
      </c>
      <c r="C223" s="11">
        <f>Plantilla!E95</f>
        <v>0</v>
      </c>
    </row>
    <row r="224" spans="1:3" x14ac:dyDescent="0.25">
      <c r="A224" s="9" t="s">
        <v>91</v>
      </c>
      <c r="B224" s="10" t="s">
        <v>992</v>
      </c>
      <c r="C224" s="11">
        <f>Plantilla!E96</f>
        <v>0</v>
      </c>
    </row>
    <row r="225" spans="1:3" x14ac:dyDescent="0.25">
      <c r="A225" s="9" t="s">
        <v>92</v>
      </c>
      <c r="B225" s="10" t="s">
        <v>992</v>
      </c>
      <c r="C225" s="11">
        <f>Plantilla!E97</f>
        <v>0</v>
      </c>
    </row>
    <row r="226" spans="1:3" x14ac:dyDescent="0.25">
      <c r="A226" s="9" t="s">
        <v>93</v>
      </c>
      <c r="B226" s="10" t="s">
        <v>992</v>
      </c>
      <c r="C226" s="11">
        <f>Plantilla!E98</f>
        <v>0</v>
      </c>
    </row>
    <row r="227" spans="1:3" x14ac:dyDescent="0.25">
      <c r="A227" s="9" t="s">
        <v>94</v>
      </c>
      <c r="B227" s="10" t="s">
        <v>992</v>
      </c>
      <c r="C227" s="11">
        <f>Plantilla!E99</f>
        <v>0</v>
      </c>
    </row>
    <row r="228" spans="1:3" x14ac:dyDescent="0.25">
      <c r="A228" s="9" t="s">
        <v>95</v>
      </c>
      <c r="B228" s="10" t="s">
        <v>992</v>
      </c>
      <c r="C228" s="11">
        <f>Plantilla!E100</f>
        <v>0</v>
      </c>
    </row>
    <row r="229" spans="1:3" x14ac:dyDescent="0.25">
      <c r="A229" s="9" t="s">
        <v>96</v>
      </c>
      <c r="B229" s="10" t="s">
        <v>992</v>
      </c>
      <c r="C229" s="11">
        <f>Plantilla!E101</f>
        <v>0</v>
      </c>
    </row>
    <row r="230" spans="1:3" x14ac:dyDescent="0.25">
      <c r="A230" s="9" t="s">
        <v>97</v>
      </c>
      <c r="B230" s="10" t="s">
        <v>992</v>
      </c>
      <c r="C230" s="11">
        <f>Plantilla!E102</f>
        <v>0</v>
      </c>
    </row>
    <row r="231" spans="1:3" x14ac:dyDescent="0.25">
      <c r="A231" s="9" t="s">
        <v>98</v>
      </c>
      <c r="B231" s="10" t="s">
        <v>992</v>
      </c>
      <c r="C231" s="11">
        <f>Plantilla!E103</f>
        <v>0</v>
      </c>
    </row>
    <row r="232" spans="1:3" x14ac:dyDescent="0.25">
      <c r="A232" s="9" t="s">
        <v>99</v>
      </c>
      <c r="B232" s="10" t="s">
        <v>992</v>
      </c>
      <c r="C232" s="11">
        <f>Plantilla!E104</f>
        <v>0</v>
      </c>
    </row>
    <row r="233" spans="1:3" x14ac:dyDescent="0.25">
      <c r="A233" s="9" t="s">
        <v>100</v>
      </c>
      <c r="B233" s="10" t="s">
        <v>992</v>
      </c>
      <c r="C233" s="11">
        <f>Plantilla!E105</f>
        <v>0</v>
      </c>
    </row>
    <row r="234" spans="1:3" x14ac:dyDescent="0.25">
      <c r="A234" s="9" t="s">
        <v>101</v>
      </c>
      <c r="B234" s="10" t="s">
        <v>992</v>
      </c>
      <c r="C234" s="11">
        <f>Plantilla!E106</f>
        <v>0</v>
      </c>
    </row>
    <row r="235" spans="1:3" x14ac:dyDescent="0.25">
      <c r="A235" s="9" t="s">
        <v>102</v>
      </c>
      <c r="B235" s="10" t="s">
        <v>992</v>
      </c>
      <c r="C235" s="11">
        <f>Plantilla!E107</f>
        <v>0</v>
      </c>
    </row>
    <row r="236" spans="1:3" x14ac:dyDescent="0.25">
      <c r="A236" s="9" t="s">
        <v>103</v>
      </c>
      <c r="B236" s="10" t="s">
        <v>992</v>
      </c>
      <c r="C236" s="11">
        <f>Plantilla!E108</f>
        <v>0</v>
      </c>
    </row>
    <row r="237" spans="1:3" x14ac:dyDescent="0.25">
      <c r="A237" s="9" t="s">
        <v>104</v>
      </c>
      <c r="B237" s="10" t="s">
        <v>992</v>
      </c>
      <c r="C237" s="11">
        <f>Plantilla!E109</f>
        <v>0</v>
      </c>
    </row>
    <row r="238" spans="1:3" x14ac:dyDescent="0.25">
      <c r="A238" s="9" t="s">
        <v>105</v>
      </c>
      <c r="B238" s="10" t="s">
        <v>992</v>
      </c>
      <c r="C238" s="11">
        <f>Plantilla!E110</f>
        <v>0</v>
      </c>
    </row>
    <row r="239" spans="1:3" x14ac:dyDescent="0.25">
      <c r="A239" s="9" t="s">
        <v>106</v>
      </c>
      <c r="B239" s="10" t="s">
        <v>992</v>
      </c>
      <c r="C239" s="11">
        <f>Plantilla!E111</f>
        <v>0</v>
      </c>
    </row>
    <row r="240" spans="1:3" x14ac:dyDescent="0.25">
      <c r="A240" s="9" t="s">
        <v>107</v>
      </c>
      <c r="B240" s="10" t="s">
        <v>992</v>
      </c>
      <c r="C240" s="11">
        <f>Plantilla!E112</f>
        <v>0</v>
      </c>
    </row>
    <row r="241" spans="1:3" x14ac:dyDescent="0.25">
      <c r="A241" s="9" t="s">
        <v>108</v>
      </c>
      <c r="B241" s="10" t="s">
        <v>992</v>
      </c>
      <c r="C241" s="11">
        <f>Plantilla!E113</f>
        <v>0</v>
      </c>
    </row>
    <row r="242" spans="1:3" x14ac:dyDescent="0.25">
      <c r="A242" s="9" t="s">
        <v>109</v>
      </c>
      <c r="B242" s="10" t="s">
        <v>992</v>
      </c>
      <c r="C242" s="11">
        <f>Plantilla!E114</f>
        <v>0</v>
      </c>
    </row>
    <row r="243" spans="1:3" x14ac:dyDescent="0.25">
      <c r="A243" s="9" t="s">
        <v>110</v>
      </c>
      <c r="B243" s="10" t="s">
        <v>992</v>
      </c>
      <c r="C243" s="11">
        <f>Plantilla!E115</f>
        <v>0</v>
      </c>
    </row>
    <row r="244" spans="1:3" x14ac:dyDescent="0.25">
      <c r="A244" s="9" t="s">
        <v>111</v>
      </c>
      <c r="B244" s="10" t="s">
        <v>992</v>
      </c>
      <c r="C244" s="11">
        <f>Plantilla!E116</f>
        <v>0</v>
      </c>
    </row>
    <row r="245" spans="1:3" x14ac:dyDescent="0.25">
      <c r="A245" s="9" t="s">
        <v>112</v>
      </c>
      <c r="B245" s="10" t="s">
        <v>992</v>
      </c>
      <c r="C245" s="11">
        <f>Plantilla!E117</f>
        <v>0</v>
      </c>
    </row>
    <row r="246" spans="1:3" x14ac:dyDescent="0.25">
      <c r="A246" s="9" t="s">
        <v>113</v>
      </c>
      <c r="B246" s="10" t="s">
        <v>992</v>
      </c>
      <c r="C246" s="11">
        <f>Plantilla!E118</f>
        <v>0</v>
      </c>
    </row>
    <row r="247" spans="1:3" x14ac:dyDescent="0.25">
      <c r="A247" s="9" t="s">
        <v>114</v>
      </c>
      <c r="B247" s="10" t="s">
        <v>992</v>
      </c>
      <c r="C247" s="11">
        <f>Plantilla!E119</f>
        <v>0</v>
      </c>
    </row>
    <row r="248" spans="1:3" x14ac:dyDescent="0.25">
      <c r="A248" s="9" t="s">
        <v>115</v>
      </c>
      <c r="B248" s="10" t="s">
        <v>992</v>
      </c>
      <c r="C248" s="11">
        <f>Plantilla!E120</f>
        <v>0</v>
      </c>
    </row>
    <row r="249" spans="1:3" x14ac:dyDescent="0.25">
      <c r="A249" s="9" t="s">
        <v>116</v>
      </c>
      <c r="B249" s="10" t="s">
        <v>992</v>
      </c>
      <c r="C249" s="11">
        <f>Plantilla!E121</f>
        <v>0</v>
      </c>
    </row>
    <row r="250" spans="1:3" x14ac:dyDescent="0.25">
      <c r="A250" s="9" t="s">
        <v>117</v>
      </c>
      <c r="B250" s="10" t="s">
        <v>992</v>
      </c>
      <c r="C250" s="11">
        <f>Plantilla!E122</f>
        <v>0</v>
      </c>
    </row>
    <row r="251" spans="1:3" x14ac:dyDescent="0.25">
      <c r="A251" s="9" t="s">
        <v>118</v>
      </c>
      <c r="B251" s="10" t="s">
        <v>992</v>
      </c>
      <c r="C251" s="11">
        <f>Plantilla!E123</f>
        <v>0</v>
      </c>
    </row>
    <row r="252" spans="1:3" x14ac:dyDescent="0.25">
      <c r="A252" s="9" t="s">
        <v>119</v>
      </c>
      <c r="B252" s="10" t="s">
        <v>992</v>
      </c>
      <c r="C252" s="11">
        <f>Plantilla!E124</f>
        <v>0</v>
      </c>
    </row>
    <row r="253" spans="1:3" x14ac:dyDescent="0.25">
      <c r="A253" s="9" t="s">
        <v>120</v>
      </c>
      <c r="B253" s="10" t="s">
        <v>992</v>
      </c>
      <c r="C253" s="11">
        <f>Plantilla!E125</f>
        <v>0</v>
      </c>
    </row>
    <row r="254" spans="1:3" x14ac:dyDescent="0.25">
      <c r="A254" s="9" t="s">
        <v>121</v>
      </c>
      <c r="B254" s="10" t="s">
        <v>992</v>
      </c>
      <c r="C254" s="11">
        <f>Plantilla!E126</f>
        <v>0</v>
      </c>
    </row>
    <row r="255" spans="1:3" x14ac:dyDescent="0.25">
      <c r="A255" s="9" t="s">
        <v>122</v>
      </c>
      <c r="B255" s="10" t="s">
        <v>992</v>
      </c>
      <c r="C255" s="11">
        <f>Plantilla!E127</f>
        <v>0</v>
      </c>
    </row>
    <row r="256" spans="1:3" x14ac:dyDescent="0.25">
      <c r="A256" s="9" t="s">
        <v>123</v>
      </c>
      <c r="B256" s="10" t="s">
        <v>992</v>
      </c>
      <c r="C256" s="11">
        <f>Plantilla!E128</f>
        <v>0</v>
      </c>
    </row>
    <row r="257" spans="1:3" x14ac:dyDescent="0.25">
      <c r="A257" s="9" t="s">
        <v>124</v>
      </c>
      <c r="B257" s="10" t="s">
        <v>992</v>
      </c>
      <c r="C257" s="11">
        <f>Plantilla!E129</f>
        <v>0</v>
      </c>
    </row>
    <row r="258" spans="1:3" x14ac:dyDescent="0.25">
      <c r="A258" s="9" t="s">
        <v>125</v>
      </c>
      <c r="B258" s="10" t="s">
        <v>992</v>
      </c>
      <c r="C258" s="11">
        <f>Plantilla!E130</f>
        <v>0</v>
      </c>
    </row>
    <row r="259" spans="1:3" x14ac:dyDescent="0.25">
      <c r="A259" s="9" t="s">
        <v>126</v>
      </c>
      <c r="B259" s="10" t="s">
        <v>992</v>
      </c>
      <c r="C259" s="11">
        <f>Plantilla!E131</f>
        <v>0</v>
      </c>
    </row>
    <row r="260" spans="1:3" x14ac:dyDescent="0.25">
      <c r="A260" s="9" t="s">
        <v>127</v>
      </c>
      <c r="B260" s="10" t="s">
        <v>992</v>
      </c>
      <c r="C260" s="11">
        <f>Plantilla!E132</f>
        <v>0</v>
      </c>
    </row>
    <row r="261" spans="1:3" x14ac:dyDescent="0.25">
      <c r="A261" s="9" t="s">
        <v>985</v>
      </c>
      <c r="B261" s="10" t="s">
        <v>992</v>
      </c>
      <c r="C261" s="11">
        <f>Plantilla!E136</f>
        <v>0</v>
      </c>
    </row>
    <row r="262" spans="1:3" x14ac:dyDescent="0.25">
      <c r="A262" s="9" t="s">
        <v>986</v>
      </c>
      <c r="B262" s="10" t="s">
        <v>992</v>
      </c>
      <c r="C262" s="11">
        <f>Plantilla!E137</f>
        <v>0</v>
      </c>
    </row>
    <row r="263" spans="1:3" x14ac:dyDescent="0.25">
      <c r="A263" s="9" t="s">
        <v>987</v>
      </c>
      <c r="B263" s="10" t="s">
        <v>992</v>
      </c>
      <c r="C263" s="11">
        <f>Plantilla!E138</f>
        <v>0</v>
      </c>
    </row>
    <row r="264" spans="1:3" x14ac:dyDescent="0.25">
      <c r="A264" s="9" t="s">
        <v>4</v>
      </c>
      <c r="B264" s="10" t="s">
        <v>991</v>
      </c>
      <c r="C264" s="11">
        <f>Plantilla!F4</f>
        <v>0</v>
      </c>
    </row>
    <row r="265" spans="1:3" x14ac:dyDescent="0.25">
      <c r="A265" s="9" t="s">
        <v>5</v>
      </c>
      <c r="B265" s="10" t="s">
        <v>991</v>
      </c>
      <c r="C265" s="11">
        <f>Plantilla!F5</f>
        <v>0</v>
      </c>
    </row>
    <row r="266" spans="1:3" x14ac:dyDescent="0.25">
      <c r="A266" s="9" t="s">
        <v>6</v>
      </c>
      <c r="B266" s="10" t="s">
        <v>991</v>
      </c>
      <c r="C266" s="11">
        <f>Plantilla!F6</f>
        <v>0</v>
      </c>
    </row>
    <row r="267" spans="1:3" x14ac:dyDescent="0.25">
      <c r="A267" s="9" t="s">
        <v>7</v>
      </c>
      <c r="B267" s="10" t="s">
        <v>991</v>
      </c>
      <c r="C267" s="11">
        <f>Plantilla!F7</f>
        <v>0</v>
      </c>
    </row>
    <row r="268" spans="1:3" x14ac:dyDescent="0.25">
      <c r="A268" s="9" t="s">
        <v>8</v>
      </c>
      <c r="B268" s="10" t="s">
        <v>991</v>
      </c>
      <c r="C268" s="11">
        <f>Plantilla!F8</f>
        <v>0</v>
      </c>
    </row>
    <row r="269" spans="1:3" x14ac:dyDescent="0.25">
      <c r="A269" s="9" t="s">
        <v>9</v>
      </c>
      <c r="B269" s="10" t="s">
        <v>991</v>
      </c>
      <c r="C269" s="11">
        <f>Plantilla!F9</f>
        <v>0</v>
      </c>
    </row>
    <row r="270" spans="1:3" x14ac:dyDescent="0.25">
      <c r="A270" s="9" t="s">
        <v>10</v>
      </c>
      <c r="B270" s="10" t="s">
        <v>991</v>
      </c>
      <c r="C270" s="11">
        <f>Plantilla!F10</f>
        <v>0</v>
      </c>
    </row>
    <row r="271" spans="1:3" x14ac:dyDescent="0.25">
      <c r="A271" s="9" t="s">
        <v>11</v>
      </c>
      <c r="B271" s="10" t="s">
        <v>991</v>
      </c>
      <c r="C271" s="11">
        <f>Plantilla!F11</f>
        <v>0</v>
      </c>
    </row>
    <row r="272" spans="1:3" x14ac:dyDescent="0.25">
      <c r="A272" s="9" t="s">
        <v>12</v>
      </c>
      <c r="B272" s="10" t="s">
        <v>991</v>
      </c>
      <c r="C272" s="11">
        <f>Plantilla!F12</f>
        <v>0</v>
      </c>
    </row>
    <row r="273" spans="1:3" x14ac:dyDescent="0.25">
      <c r="A273" s="9" t="s">
        <v>13</v>
      </c>
      <c r="B273" s="10" t="s">
        <v>991</v>
      </c>
      <c r="C273" s="11">
        <f>Plantilla!F13</f>
        <v>0</v>
      </c>
    </row>
    <row r="274" spans="1:3" x14ac:dyDescent="0.25">
      <c r="A274" s="9" t="s">
        <v>14</v>
      </c>
      <c r="B274" s="10" t="s">
        <v>991</v>
      </c>
      <c r="C274" s="11">
        <f>Plantilla!F14</f>
        <v>0</v>
      </c>
    </row>
    <row r="275" spans="1:3" x14ac:dyDescent="0.25">
      <c r="A275" s="9" t="s">
        <v>15</v>
      </c>
      <c r="B275" s="10" t="s">
        <v>991</v>
      </c>
      <c r="C275" s="11">
        <f>Plantilla!F15</f>
        <v>0</v>
      </c>
    </row>
    <row r="276" spans="1:3" x14ac:dyDescent="0.25">
      <c r="A276" s="9" t="s">
        <v>16</v>
      </c>
      <c r="B276" s="10" t="s">
        <v>991</v>
      </c>
      <c r="C276" s="11">
        <f>Plantilla!F16</f>
        <v>0</v>
      </c>
    </row>
    <row r="277" spans="1:3" x14ac:dyDescent="0.25">
      <c r="A277" s="9" t="s">
        <v>17</v>
      </c>
      <c r="B277" s="10" t="s">
        <v>991</v>
      </c>
      <c r="C277" s="11">
        <f>Plantilla!F17</f>
        <v>0</v>
      </c>
    </row>
    <row r="278" spans="1:3" x14ac:dyDescent="0.25">
      <c r="A278" s="9" t="s">
        <v>18</v>
      </c>
      <c r="B278" s="10" t="s">
        <v>991</v>
      </c>
      <c r="C278" s="11">
        <f>Plantilla!F18</f>
        <v>0</v>
      </c>
    </row>
    <row r="279" spans="1:3" x14ac:dyDescent="0.25">
      <c r="A279" s="9" t="s">
        <v>19</v>
      </c>
      <c r="B279" s="10" t="s">
        <v>991</v>
      </c>
      <c r="C279" s="11">
        <f>Plantilla!F19</f>
        <v>0</v>
      </c>
    </row>
    <row r="280" spans="1:3" x14ac:dyDescent="0.25">
      <c r="A280" s="9" t="s">
        <v>20</v>
      </c>
      <c r="B280" s="10" t="s">
        <v>991</v>
      </c>
      <c r="C280" s="11">
        <f>Plantilla!F20</f>
        <v>0</v>
      </c>
    </row>
    <row r="281" spans="1:3" x14ac:dyDescent="0.25">
      <c r="A281" s="9" t="s">
        <v>21</v>
      </c>
      <c r="B281" s="10" t="s">
        <v>991</v>
      </c>
      <c r="C281" s="11">
        <f>Plantilla!F21</f>
        <v>0</v>
      </c>
    </row>
    <row r="282" spans="1:3" x14ac:dyDescent="0.25">
      <c r="A282" s="9" t="s">
        <v>22</v>
      </c>
      <c r="B282" s="10" t="s">
        <v>991</v>
      </c>
      <c r="C282" s="11">
        <f>Plantilla!F22</f>
        <v>0</v>
      </c>
    </row>
    <row r="283" spans="1:3" x14ac:dyDescent="0.25">
      <c r="A283" s="9" t="s">
        <v>23</v>
      </c>
      <c r="B283" s="10" t="s">
        <v>991</v>
      </c>
      <c r="C283" s="11">
        <f>Plantilla!F23</f>
        <v>0</v>
      </c>
    </row>
    <row r="284" spans="1:3" x14ac:dyDescent="0.25">
      <c r="A284" s="9" t="s">
        <v>24</v>
      </c>
      <c r="B284" s="10" t="s">
        <v>991</v>
      </c>
      <c r="C284" s="11">
        <f>Plantilla!F24</f>
        <v>0</v>
      </c>
    </row>
    <row r="285" spans="1:3" x14ac:dyDescent="0.25">
      <c r="A285" s="9" t="s">
        <v>25</v>
      </c>
      <c r="B285" s="10" t="s">
        <v>991</v>
      </c>
      <c r="C285" s="11">
        <f>Plantilla!F25</f>
        <v>0</v>
      </c>
    </row>
    <row r="286" spans="1:3" x14ac:dyDescent="0.25">
      <c r="A286" s="9" t="s">
        <v>26</v>
      </c>
      <c r="B286" s="10" t="s">
        <v>991</v>
      </c>
      <c r="C286" s="11">
        <f>Plantilla!F26</f>
        <v>0</v>
      </c>
    </row>
    <row r="287" spans="1:3" x14ac:dyDescent="0.25">
      <c r="A287" s="9" t="s">
        <v>27</v>
      </c>
      <c r="B287" s="10" t="s">
        <v>991</v>
      </c>
      <c r="C287" s="11">
        <f>Plantilla!F27</f>
        <v>0</v>
      </c>
    </row>
    <row r="288" spans="1:3" x14ac:dyDescent="0.25">
      <c r="A288" s="9" t="s">
        <v>28</v>
      </c>
      <c r="B288" s="10" t="s">
        <v>991</v>
      </c>
      <c r="C288" s="11">
        <f>Plantilla!F29</f>
        <v>0</v>
      </c>
    </row>
    <row r="289" spans="1:3" x14ac:dyDescent="0.25">
      <c r="A289" s="9" t="s">
        <v>29</v>
      </c>
      <c r="B289" s="10" t="s">
        <v>991</v>
      </c>
      <c r="C289" s="11">
        <f>Plantilla!F30</f>
        <v>0</v>
      </c>
    </row>
    <row r="290" spans="1:3" x14ac:dyDescent="0.25">
      <c r="A290" s="9" t="s">
        <v>30</v>
      </c>
      <c r="B290" s="10" t="s">
        <v>991</v>
      </c>
      <c r="C290" s="11">
        <f>Plantilla!F31</f>
        <v>0</v>
      </c>
    </row>
    <row r="291" spans="1:3" x14ac:dyDescent="0.25">
      <c r="A291" s="9" t="s">
        <v>31</v>
      </c>
      <c r="B291" s="10" t="s">
        <v>991</v>
      </c>
      <c r="C291" s="11">
        <f>Plantilla!F32</f>
        <v>0</v>
      </c>
    </row>
    <row r="292" spans="1:3" x14ac:dyDescent="0.25">
      <c r="A292" s="9" t="s">
        <v>32</v>
      </c>
      <c r="B292" s="10" t="s">
        <v>991</v>
      </c>
      <c r="C292" s="11">
        <f>Plantilla!F33</f>
        <v>0</v>
      </c>
    </row>
    <row r="293" spans="1:3" x14ac:dyDescent="0.25">
      <c r="A293" s="9" t="s">
        <v>33</v>
      </c>
      <c r="B293" s="10" t="s">
        <v>991</v>
      </c>
      <c r="C293" s="11">
        <f>Plantilla!F34</f>
        <v>0</v>
      </c>
    </row>
    <row r="294" spans="1:3" x14ac:dyDescent="0.25">
      <c r="A294" s="9" t="s">
        <v>34</v>
      </c>
      <c r="B294" s="10" t="s">
        <v>991</v>
      </c>
      <c r="C294" s="11">
        <f>Plantilla!F35</f>
        <v>0</v>
      </c>
    </row>
    <row r="295" spans="1:3" x14ac:dyDescent="0.25">
      <c r="A295" s="9" t="s">
        <v>35</v>
      </c>
      <c r="B295" s="10" t="s">
        <v>991</v>
      </c>
      <c r="C295" s="11">
        <f>Plantilla!F36</f>
        <v>0</v>
      </c>
    </row>
    <row r="296" spans="1:3" x14ac:dyDescent="0.25">
      <c r="A296" s="9" t="s">
        <v>36</v>
      </c>
      <c r="B296" s="10" t="s">
        <v>991</v>
      </c>
      <c r="C296" s="11">
        <f>Plantilla!F37</f>
        <v>0</v>
      </c>
    </row>
    <row r="297" spans="1:3" x14ac:dyDescent="0.25">
      <c r="A297" s="9" t="s">
        <v>37</v>
      </c>
      <c r="B297" s="10" t="s">
        <v>991</v>
      </c>
      <c r="C297" s="11">
        <f>Plantilla!F38</f>
        <v>0</v>
      </c>
    </row>
    <row r="298" spans="1:3" x14ac:dyDescent="0.25">
      <c r="A298" s="9" t="s">
        <v>38</v>
      </c>
      <c r="B298" s="10" t="s">
        <v>991</v>
      </c>
      <c r="C298" s="11">
        <f>Plantilla!F39</f>
        <v>0</v>
      </c>
    </row>
    <row r="299" spans="1:3" x14ac:dyDescent="0.25">
      <c r="A299" s="9" t="s">
        <v>39</v>
      </c>
      <c r="B299" s="10" t="s">
        <v>991</v>
      </c>
      <c r="C299" s="11">
        <f>Plantilla!F40</f>
        <v>0</v>
      </c>
    </row>
    <row r="300" spans="1:3" x14ac:dyDescent="0.25">
      <c r="A300" s="9" t="s">
        <v>40</v>
      </c>
      <c r="B300" s="10" t="s">
        <v>991</v>
      </c>
      <c r="C300" s="11">
        <f>Plantilla!F41</f>
        <v>0</v>
      </c>
    </row>
    <row r="301" spans="1:3" x14ac:dyDescent="0.25">
      <c r="A301" s="9" t="s">
        <v>41</v>
      </c>
      <c r="B301" s="10" t="s">
        <v>991</v>
      </c>
      <c r="C301" s="11">
        <f>Plantilla!F42</f>
        <v>0</v>
      </c>
    </row>
    <row r="302" spans="1:3" x14ac:dyDescent="0.25">
      <c r="A302" s="9" t="s">
        <v>42</v>
      </c>
      <c r="B302" s="10" t="s">
        <v>991</v>
      </c>
      <c r="C302" s="11">
        <f>Plantilla!F43</f>
        <v>0</v>
      </c>
    </row>
    <row r="303" spans="1:3" x14ac:dyDescent="0.25">
      <c r="A303" s="9" t="s">
        <v>43</v>
      </c>
      <c r="B303" s="10" t="s">
        <v>991</v>
      </c>
      <c r="C303" s="11">
        <f>Plantilla!F44</f>
        <v>0</v>
      </c>
    </row>
    <row r="304" spans="1:3" x14ac:dyDescent="0.25">
      <c r="A304" s="9" t="s">
        <v>44</v>
      </c>
      <c r="B304" s="10" t="s">
        <v>991</v>
      </c>
      <c r="C304" s="11">
        <f>Plantilla!F45</f>
        <v>0</v>
      </c>
    </row>
    <row r="305" spans="1:3" x14ac:dyDescent="0.25">
      <c r="A305" s="9" t="s">
        <v>45</v>
      </c>
      <c r="B305" s="10" t="s">
        <v>991</v>
      </c>
      <c r="C305" s="11">
        <f>Plantilla!F46</f>
        <v>0</v>
      </c>
    </row>
    <row r="306" spans="1:3" x14ac:dyDescent="0.25">
      <c r="A306" s="9" t="s">
        <v>46</v>
      </c>
      <c r="B306" s="10" t="s">
        <v>991</v>
      </c>
      <c r="C306" s="11">
        <f>Plantilla!F47</f>
        <v>0</v>
      </c>
    </row>
    <row r="307" spans="1:3" x14ac:dyDescent="0.25">
      <c r="A307" s="9" t="s">
        <v>47</v>
      </c>
      <c r="B307" s="10" t="s">
        <v>991</v>
      </c>
      <c r="C307" s="11">
        <f>Plantilla!F48</f>
        <v>0</v>
      </c>
    </row>
    <row r="308" spans="1:3" x14ac:dyDescent="0.25">
      <c r="A308" s="9" t="s">
        <v>48</v>
      </c>
      <c r="B308" s="10" t="s">
        <v>991</v>
      </c>
      <c r="C308" s="11">
        <f>Plantilla!F49</f>
        <v>0</v>
      </c>
    </row>
    <row r="309" spans="1:3" x14ac:dyDescent="0.25">
      <c r="A309" s="9" t="s">
        <v>49</v>
      </c>
      <c r="B309" s="10" t="s">
        <v>991</v>
      </c>
      <c r="C309" s="11">
        <f>Plantilla!F50</f>
        <v>0</v>
      </c>
    </row>
    <row r="310" spans="1:3" x14ac:dyDescent="0.25">
      <c r="A310" s="9" t="s">
        <v>50</v>
      </c>
      <c r="B310" s="10" t="s">
        <v>991</v>
      </c>
      <c r="C310" s="11">
        <f>Plantilla!F51</f>
        <v>0</v>
      </c>
    </row>
    <row r="311" spans="1:3" x14ac:dyDescent="0.25">
      <c r="A311" s="9" t="s">
        <v>51</v>
      </c>
      <c r="B311" s="10" t="s">
        <v>991</v>
      </c>
      <c r="C311" s="11">
        <f>Plantilla!F52</f>
        <v>0</v>
      </c>
    </row>
    <row r="312" spans="1:3" x14ac:dyDescent="0.25">
      <c r="A312" s="9" t="s">
        <v>52</v>
      </c>
      <c r="B312" s="10" t="s">
        <v>991</v>
      </c>
      <c r="C312" s="11">
        <f>Plantilla!F53</f>
        <v>0</v>
      </c>
    </row>
    <row r="313" spans="1:3" x14ac:dyDescent="0.25">
      <c r="A313" s="9" t="s">
        <v>53</v>
      </c>
      <c r="B313" s="10" t="s">
        <v>991</v>
      </c>
      <c r="C313" s="11">
        <f>Plantilla!F54</f>
        <v>0</v>
      </c>
    </row>
    <row r="314" spans="1:3" x14ac:dyDescent="0.25">
      <c r="A314" s="9" t="s">
        <v>54</v>
      </c>
      <c r="B314" s="10" t="s">
        <v>991</v>
      </c>
      <c r="C314" s="11">
        <f>Plantilla!F55</f>
        <v>0</v>
      </c>
    </row>
    <row r="315" spans="1:3" x14ac:dyDescent="0.25">
      <c r="A315" s="9" t="s">
        <v>55</v>
      </c>
      <c r="B315" s="10" t="s">
        <v>991</v>
      </c>
      <c r="C315" s="11">
        <f>Plantilla!F56</f>
        <v>0</v>
      </c>
    </row>
    <row r="316" spans="1:3" x14ac:dyDescent="0.25">
      <c r="A316" s="9" t="s">
        <v>56</v>
      </c>
      <c r="B316" s="10" t="s">
        <v>991</v>
      </c>
      <c r="C316" s="11">
        <f>Plantilla!F57</f>
        <v>0</v>
      </c>
    </row>
    <row r="317" spans="1:3" x14ac:dyDescent="0.25">
      <c r="A317" s="9" t="s">
        <v>57</v>
      </c>
      <c r="B317" s="10" t="s">
        <v>991</v>
      </c>
      <c r="C317" s="11">
        <f>Plantilla!F58</f>
        <v>0</v>
      </c>
    </row>
    <row r="318" spans="1:3" x14ac:dyDescent="0.25">
      <c r="A318" s="9" t="s">
        <v>58</v>
      </c>
      <c r="B318" s="10" t="s">
        <v>991</v>
      </c>
      <c r="C318" s="11">
        <f>Plantilla!F59</f>
        <v>0</v>
      </c>
    </row>
    <row r="319" spans="1:3" x14ac:dyDescent="0.25">
      <c r="A319" s="9" t="s">
        <v>59</v>
      </c>
      <c r="B319" s="10" t="s">
        <v>991</v>
      </c>
      <c r="C319" s="11">
        <f>Plantilla!F60</f>
        <v>0</v>
      </c>
    </row>
    <row r="320" spans="1:3" x14ac:dyDescent="0.25">
      <c r="A320" s="9" t="s">
        <v>60</v>
      </c>
      <c r="B320" s="10" t="s">
        <v>991</v>
      </c>
      <c r="C320" s="11">
        <f>Plantilla!F61</f>
        <v>0</v>
      </c>
    </row>
    <row r="321" spans="1:3" x14ac:dyDescent="0.25">
      <c r="A321" s="9" t="s">
        <v>981</v>
      </c>
      <c r="B321" s="10" t="s">
        <v>991</v>
      </c>
      <c r="C321" s="11">
        <f>Plantilla!F62</f>
        <v>0</v>
      </c>
    </row>
    <row r="322" spans="1:3" x14ac:dyDescent="0.25">
      <c r="A322" s="9" t="s">
        <v>982</v>
      </c>
      <c r="B322" s="10" t="s">
        <v>991</v>
      </c>
      <c r="C322" s="11">
        <f>Plantilla!F63</f>
        <v>0</v>
      </c>
    </row>
    <row r="323" spans="1:3" x14ac:dyDescent="0.25">
      <c r="A323" s="9" t="s">
        <v>983</v>
      </c>
      <c r="B323" s="10" t="s">
        <v>991</v>
      </c>
      <c r="C323" s="11">
        <f>Plantilla!F64</f>
        <v>0</v>
      </c>
    </row>
    <row r="324" spans="1:3" x14ac:dyDescent="0.25">
      <c r="A324" s="9" t="s">
        <v>61</v>
      </c>
      <c r="B324" s="10" t="s">
        <v>991</v>
      </c>
      <c r="C324" s="11">
        <f>Plantilla!F65</f>
        <v>0</v>
      </c>
    </row>
    <row r="325" spans="1:3" x14ac:dyDescent="0.25">
      <c r="A325" s="9" t="s">
        <v>984</v>
      </c>
      <c r="B325" s="10" t="s">
        <v>991</v>
      </c>
      <c r="C325" s="11">
        <f>Plantilla!F66</f>
        <v>0</v>
      </c>
    </row>
    <row r="326" spans="1:3" x14ac:dyDescent="0.25">
      <c r="A326" s="9" t="s">
        <v>62</v>
      </c>
      <c r="B326" s="10" t="s">
        <v>991</v>
      </c>
      <c r="C326" s="11">
        <f>Plantilla!F67</f>
        <v>0</v>
      </c>
    </row>
    <row r="327" spans="1:3" x14ac:dyDescent="0.25">
      <c r="A327" s="9" t="s">
        <v>63</v>
      </c>
      <c r="B327" s="10" t="s">
        <v>991</v>
      </c>
      <c r="C327" s="11">
        <f>Plantilla!F68</f>
        <v>0</v>
      </c>
    </row>
    <row r="328" spans="1:3" x14ac:dyDescent="0.25">
      <c r="A328" s="9" t="s">
        <v>64</v>
      </c>
      <c r="B328" s="10" t="s">
        <v>991</v>
      </c>
      <c r="C328" s="11">
        <f>Plantilla!F69</f>
        <v>0</v>
      </c>
    </row>
    <row r="329" spans="1:3" x14ac:dyDescent="0.25">
      <c r="A329" s="9" t="s">
        <v>65</v>
      </c>
      <c r="B329" s="10" t="s">
        <v>991</v>
      </c>
      <c r="C329" s="11">
        <f>Plantilla!F70</f>
        <v>0</v>
      </c>
    </row>
    <row r="330" spans="1:3" x14ac:dyDescent="0.25">
      <c r="A330" s="9" t="s">
        <v>66</v>
      </c>
      <c r="B330" s="10" t="s">
        <v>991</v>
      </c>
      <c r="C330" s="11">
        <f>Plantilla!F71</f>
        <v>0</v>
      </c>
    </row>
    <row r="331" spans="1:3" x14ac:dyDescent="0.25">
      <c r="A331" s="9" t="s">
        <v>67</v>
      </c>
      <c r="B331" s="10" t="s">
        <v>991</v>
      </c>
      <c r="C331" s="11">
        <f>Plantilla!F72</f>
        <v>0</v>
      </c>
    </row>
    <row r="332" spans="1:3" x14ac:dyDescent="0.25">
      <c r="A332" s="9" t="s">
        <v>68</v>
      </c>
      <c r="B332" s="10" t="s">
        <v>991</v>
      </c>
      <c r="C332" s="11">
        <f>Plantilla!F73</f>
        <v>0</v>
      </c>
    </row>
    <row r="333" spans="1:3" x14ac:dyDescent="0.25">
      <c r="A333" s="9" t="s">
        <v>69</v>
      </c>
      <c r="B333" s="10" t="s">
        <v>991</v>
      </c>
      <c r="C333" s="11">
        <f>Plantilla!F74</f>
        <v>0</v>
      </c>
    </row>
    <row r="334" spans="1:3" x14ac:dyDescent="0.25">
      <c r="A334" s="9" t="s">
        <v>70</v>
      </c>
      <c r="B334" s="10" t="s">
        <v>991</v>
      </c>
      <c r="C334" s="11">
        <f>Plantilla!F75</f>
        <v>0</v>
      </c>
    </row>
    <row r="335" spans="1:3" x14ac:dyDescent="0.25">
      <c r="A335" s="9" t="s">
        <v>71</v>
      </c>
      <c r="B335" s="10" t="s">
        <v>991</v>
      </c>
      <c r="C335" s="11">
        <f>Plantilla!F76</f>
        <v>0</v>
      </c>
    </row>
    <row r="336" spans="1:3" x14ac:dyDescent="0.25">
      <c r="A336" s="9" t="s">
        <v>72</v>
      </c>
      <c r="B336" s="10" t="s">
        <v>991</v>
      </c>
      <c r="C336" s="11">
        <f>Plantilla!F77</f>
        <v>0</v>
      </c>
    </row>
    <row r="337" spans="1:3" x14ac:dyDescent="0.25">
      <c r="A337" s="9" t="s">
        <v>73</v>
      </c>
      <c r="B337" s="10" t="s">
        <v>991</v>
      </c>
      <c r="C337" s="11">
        <f>Plantilla!F78</f>
        <v>0</v>
      </c>
    </row>
    <row r="338" spans="1:3" x14ac:dyDescent="0.25">
      <c r="A338" s="9" t="s">
        <v>74</v>
      </c>
      <c r="B338" s="10" t="s">
        <v>991</v>
      </c>
      <c r="C338" s="11">
        <f>Plantilla!F79</f>
        <v>0</v>
      </c>
    </row>
    <row r="339" spans="1:3" x14ac:dyDescent="0.25">
      <c r="A339" s="9" t="s">
        <v>75</v>
      </c>
      <c r="B339" s="10" t="s">
        <v>991</v>
      </c>
      <c r="C339" s="11">
        <f>Plantilla!F80</f>
        <v>0</v>
      </c>
    </row>
    <row r="340" spans="1:3" x14ac:dyDescent="0.25">
      <c r="A340" s="9" t="s">
        <v>76</v>
      </c>
      <c r="B340" s="10" t="s">
        <v>991</v>
      </c>
      <c r="C340" s="11">
        <f>Plantilla!F81</f>
        <v>0</v>
      </c>
    </row>
    <row r="341" spans="1:3" x14ac:dyDescent="0.25">
      <c r="A341" s="9" t="s">
        <v>77</v>
      </c>
      <c r="B341" s="10" t="s">
        <v>991</v>
      </c>
      <c r="C341" s="11">
        <f>Plantilla!F82</f>
        <v>0</v>
      </c>
    </row>
    <row r="342" spans="1:3" x14ac:dyDescent="0.25">
      <c r="A342" s="9" t="s">
        <v>78</v>
      </c>
      <c r="B342" s="10" t="s">
        <v>991</v>
      </c>
      <c r="C342" s="11">
        <f>Plantilla!F83</f>
        <v>0</v>
      </c>
    </row>
    <row r="343" spans="1:3" x14ac:dyDescent="0.25">
      <c r="A343" s="9" t="s">
        <v>79</v>
      </c>
      <c r="B343" s="10" t="s">
        <v>991</v>
      </c>
      <c r="C343" s="11">
        <f>Plantilla!F84</f>
        <v>0</v>
      </c>
    </row>
    <row r="344" spans="1:3" x14ac:dyDescent="0.25">
      <c r="A344" s="9" t="s">
        <v>80</v>
      </c>
      <c r="B344" s="10" t="s">
        <v>991</v>
      </c>
      <c r="C344" s="11">
        <f>Plantilla!F85</f>
        <v>0</v>
      </c>
    </row>
    <row r="345" spans="1:3" x14ac:dyDescent="0.25">
      <c r="A345" s="9" t="s">
        <v>81</v>
      </c>
      <c r="B345" s="10" t="s">
        <v>991</v>
      </c>
      <c r="C345" s="11">
        <f>Plantilla!F86</f>
        <v>0</v>
      </c>
    </row>
    <row r="346" spans="1:3" x14ac:dyDescent="0.25">
      <c r="A346" s="9" t="s">
        <v>82</v>
      </c>
      <c r="B346" s="10" t="s">
        <v>991</v>
      </c>
      <c r="C346" s="11">
        <f>Plantilla!F87</f>
        <v>0</v>
      </c>
    </row>
    <row r="347" spans="1:3" x14ac:dyDescent="0.25">
      <c r="A347" s="9" t="s">
        <v>83</v>
      </c>
      <c r="B347" s="10" t="s">
        <v>991</v>
      </c>
      <c r="C347" s="11">
        <f>Plantilla!F88</f>
        <v>0</v>
      </c>
    </row>
    <row r="348" spans="1:3" x14ac:dyDescent="0.25">
      <c r="A348" s="9" t="s">
        <v>84</v>
      </c>
      <c r="B348" s="10" t="s">
        <v>991</v>
      </c>
      <c r="C348" s="11">
        <f>Plantilla!F89</f>
        <v>0</v>
      </c>
    </row>
    <row r="349" spans="1:3" x14ac:dyDescent="0.25">
      <c r="A349" s="9" t="s">
        <v>85</v>
      </c>
      <c r="B349" s="10" t="s">
        <v>991</v>
      </c>
      <c r="C349" s="11">
        <f>Plantilla!F90</f>
        <v>0</v>
      </c>
    </row>
    <row r="350" spans="1:3" x14ac:dyDescent="0.25">
      <c r="A350" s="9" t="s">
        <v>86</v>
      </c>
      <c r="B350" s="10" t="s">
        <v>991</v>
      </c>
      <c r="C350" s="11">
        <f>Plantilla!F91</f>
        <v>0</v>
      </c>
    </row>
    <row r="351" spans="1:3" x14ac:dyDescent="0.25">
      <c r="A351" s="9" t="s">
        <v>87</v>
      </c>
      <c r="B351" s="10" t="s">
        <v>991</v>
      </c>
      <c r="C351" s="11">
        <f>Plantilla!F92</f>
        <v>0</v>
      </c>
    </row>
    <row r="352" spans="1:3" x14ac:dyDescent="0.25">
      <c r="A352" s="9" t="s">
        <v>88</v>
      </c>
      <c r="B352" s="10" t="s">
        <v>991</v>
      </c>
      <c r="C352" s="11">
        <f>Plantilla!F93</f>
        <v>0</v>
      </c>
    </row>
    <row r="353" spans="1:3" x14ac:dyDescent="0.25">
      <c r="A353" s="9" t="s">
        <v>89</v>
      </c>
      <c r="B353" s="10" t="s">
        <v>991</v>
      </c>
      <c r="C353" s="11">
        <f>Plantilla!F94</f>
        <v>0</v>
      </c>
    </row>
    <row r="354" spans="1:3" x14ac:dyDescent="0.25">
      <c r="A354" s="9" t="s">
        <v>90</v>
      </c>
      <c r="B354" s="10" t="s">
        <v>991</v>
      </c>
      <c r="C354" s="11">
        <f>Plantilla!F95</f>
        <v>0</v>
      </c>
    </row>
    <row r="355" spans="1:3" x14ac:dyDescent="0.25">
      <c r="A355" s="9" t="s">
        <v>91</v>
      </c>
      <c r="B355" s="10" t="s">
        <v>991</v>
      </c>
      <c r="C355" s="11">
        <f>Plantilla!F96</f>
        <v>0</v>
      </c>
    </row>
    <row r="356" spans="1:3" x14ac:dyDescent="0.25">
      <c r="A356" s="9" t="s">
        <v>92</v>
      </c>
      <c r="B356" s="10" t="s">
        <v>991</v>
      </c>
      <c r="C356" s="11">
        <f>Plantilla!F97</f>
        <v>0</v>
      </c>
    </row>
    <row r="357" spans="1:3" x14ac:dyDescent="0.25">
      <c r="A357" s="9" t="s">
        <v>93</v>
      </c>
      <c r="B357" s="10" t="s">
        <v>991</v>
      </c>
      <c r="C357" s="11">
        <f>Plantilla!F98</f>
        <v>0</v>
      </c>
    </row>
    <row r="358" spans="1:3" x14ac:dyDescent="0.25">
      <c r="A358" s="9" t="s">
        <v>94</v>
      </c>
      <c r="B358" s="10" t="s">
        <v>991</v>
      </c>
      <c r="C358" s="11">
        <f>Plantilla!F99</f>
        <v>0</v>
      </c>
    </row>
    <row r="359" spans="1:3" x14ac:dyDescent="0.25">
      <c r="A359" s="9" t="s">
        <v>95</v>
      </c>
      <c r="B359" s="10" t="s">
        <v>991</v>
      </c>
      <c r="C359" s="11">
        <f>Plantilla!F100</f>
        <v>0</v>
      </c>
    </row>
    <row r="360" spans="1:3" x14ac:dyDescent="0.25">
      <c r="A360" s="9" t="s">
        <v>96</v>
      </c>
      <c r="B360" s="10" t="s">
        <v>991</v>
      </c>
      <c r="C360" s="11">
        <f>Plantilla!F101</f>
        <v>0</v>
      </c>
    </row>
    <row r="361" spans="1:3" x14ac:dyDescent="0.25">
      <c r="A361" s="9" t="s">
        <v>97</v>
      </c>
      <c r="B361" s="10" t="s">
        <v>991</v>
      </c>
      <c r="C361" s="11">
        <f>Plantilla!F102</f>
        <v>0</v>
      </c>
    </row>
    <row r="362" spans="1:3" x14ac:dyDescent="0.25">
      <c r="A362" s="9" t="s">
        <v>98</v>
      </c>
      <c r="B362" s="10" t="s">
        <v>991</v>
      </c>
      <c r="C362" s="11">
        <f>Plantilla!F103</f>
        <v>0</v>
      </c>
    </row>
    <row r="363" spans="1:3" x14ac:dyDescent="0.25">
      <c r="A363" s="9" t="s">
        <v>99</v>
      </c>
      <c r="B363" s="10" t="s">
        <v>991</v>
      </c>
      <c r="C363" s="11">
        <f>Plantilla!F104</f>
        <v>0</v>
      </c>
    </row>
    <row r="364" spans="1:3" x14ac:dyDescent="0.25">
      <c r="A364" s="9" t="s">
        <v>100</v>
      </c>
      <c r="B364" s="10" t="s">
        <v>991</v>
      </c>
      <c r="C364" s="11">
        <f>Plantilla!F105</f>
        <v>0</v>
      </c>
    </row>
    <row r="365" spans="1:3" x14ac:dyDescent="0.25">
      <c r="A365" s="9" t="s">
        <v>101</v>
      </c>
      <c r="B365" s="10" t="s">
        <v>991</v>
      </c>
      <c r="C365" s="11">
        <f>Plantilla!F106</f>
        <v>0</v>
      </c>
    </row>
    <row r="366" spans="1:3" x14ac:dyDescent="0.25">
      <c r="A366" s="9" t="s">
        <v>102</v>
      </c>
      <c r="B366" s="10" t="s">
        <v>991</v>
      </c>
      <c r="C366" s="11">
        <f>Plantilla!F107</f>
        <v>0</v>
      </c>
    </row>
    <row r="367" spans="1:3" x14ac:dyDescent="0.25">
      <c r="A367" s="9" t="s">
        <v>103</v>
      </c>
      <c r="B367" s="10" t="s">
        <v>991</v>
      </c>
      <c r="C367" s="11">
        <f>Plantilla!F108</f>
        <v>0</v>
      </c>
    </row>
    <row r="368" spans="1:3" x14ac:dyDescent="0.25">
      <c r="A368" s="9" t="s">
        <v>104</v>
      </c>
      <c r="B368" s="10" t="s">
        <v>991</v>
      </c>
      <c r="C368" s="11">
        <f>Plantilla!F109</f>
        <v>0</v>
      </c>
    </row>
    <row r="369" spans="1:3" x14ac:dyDescent="0.25">
      <c r="A369" s="9" t="s">
        <v>105</v>
      </c>
      <c r="B369" s="10" t="s">
        <v>991</v>
      </c>
      <c r="C369" s="11">
        <f>Plantilla!F110</f>
        <v>0</v>
      </c>
    </row>
    <row r="370" spans="1:3" x14ac:dyDescent="0.25">
      <c r="A370" s="9" t="s">
        <v>106</v>
      </c>
      <c r="B370" s="10" t="s">
        <v>991</v>
      </c>
      <c r="C370" s="11">
        <f>Plantilla!F111</f>
        <v>0</v>
      </c>
    </row>
    <row r="371" spans="1:3" x14ac:dyDescent="0.25">
      <c r="A371" s="9" t="s">
        <v>107</v>
      </c>
      <c r="B371" s="10" t="s">
        <v>991</v>
      </c>
      <c r="C371" s="11">
        <f>Plantilla!F112</f>
        <v>0</v>
      </c>
    </row>
    <row r="372" spans="1:3" x14ac:dyDescent="0.25">
      <c r="A372" s="9" t="s">
        <v>108</v>
      </c>
      <c r="B372" s="10" t="s">
        <v>991</v>
      </c>
      <c r="C372" s="11">
        <f>Plantilla!F113</f>
        <v>0</v>
      </c>
    </row>
    <row r="373" spans="1:3" x14ac:dyDescent="0.25">
      <c r="A373" s="9" t="s">
        <v>109</v>
      </c>
      <c r="B373" s="10" t="s">
        <v>991</v>
      </c>
      <c r="C373" s="11">
        <f>Plantilla!F114</f>
        <v>0</v>
      </c>
    </row>
    <row r="374" spans="1:3" x14ac:dyDescent="0.25">
      <c r="A374" s="9" t="s">
        <v>110</v>
      </c>
      <c r="B374" s="10" t="s">
        <v>991</v>
      </c>
      <c r="C374" s="11">
        <f>Plantilla!F115</f>
        <v>0</v>
      </c>
    </row>
    <row r="375" spans="1:3" x14ac:dyDescent="0.25">
      <c r="A375" s="9" t="s">
        <v>111</v>
      </c>
      <c r="B375" s="10" t="s">
        <v>991</v>
      </c>
      <c r="C375" s="11">
        <f>Plantilla!F116</f>
        <v>0</v>
      </c>
    </row>
    <row r="376" spans="1:3" x14ac:dyDescent="0.25">
      <c r="A376" s="9" t="s">
        <v>112</v>
      </c>
      <c r="B376" s="10" t="s">
        <v>991</v>
      </c>
      <c r="C376" s="11">
        <f>Plantilla!F117</f>
        <v>0</v>
      </c>
    </row>
    <row r="377" spans="1:3" x14ac:dyDescent="0.25">
      <c r="A377" s="9" t="s">
        <v>113</v>
      </c>
      <c r="B377" s="10" t="s">
        <v>991</v>
      </c>
      <c r="C377" s="11">
        <f>Plantilla!F118</f>
        <v>0</v>
      </c>
    </row>
    <row r="378" spans="1:3" x14ac:dyDescent="0.25">
      <c r="A378" s="9" t="s">
        <v>114</v>
      </c>
      <c r="B378" s="10" t="s">
        <v>991</v>
      </c>
      <c r="C378" s="11">
        <f>Plantilla!F119</f>
        <v>0</v>
      </c>
    </row>
    <row r="379" spans="1:3" x14ac:dyDescent="0.25">
      <c r="A379" s="9" t="s">
        <v>115</v>
      </c>
      <c r="B379" s="10" t="s">
        <v>991</v>
      </c>
      <c r="C379" s="11">
        <f>Plantilla!F120</f>
        <v>0</v>
      </c>
    </row>
    <row r="380" spans="1:3" x14ac:dyDescent="0.25">
      <c r="A380" s="9" t="s">
        <v>116</v>
      </c>
      <c r="B380" s="10" t="s">
        <v>991</v>
      </c>
      <c r="C380" s="11">
        <f>Plantilla!F121</f>
        <v>0</v>
      </c>
    </row>
    <row r="381" spans="1:3" x14ac:dyDescent="0.25">
      <c r="A381" s="9" t="s">
        <v>117</v>
      </c>
      <c r="B381" s="10" t="s">
        <v>991</v>
      </c>
      <c r="C381" s="11">
        <f>Plantilla!F122</f>
        <v>0</v>
      </c>
    </row>
    <row r="382" spans="1:3" x14ac:dyDescent="0.25">
      <c r="A382" s="9" t="s">
        <v>118</v>
      </c>
      <c r="B382" s="10" t="s">
        <v>991</v>
      </c>
      <c r="C382" s="11">
        <f>Plantilla!F123</f>
        <v>0</v>
      </c>
    </row>
    <row r="383" spans="1:3" x14ac:dyDescent="0.25">
      <c r="A383" s="9" t="s">
        <v>119</v>
      </c>
      <c r="B383" s="10" t="s">
        <v>991</v>
      </c>
      <c r="C383" s="11">
        <f>Plantilla!F124</f>
        <v>0</v>
      </c>
    </row>
    <row r="384" spans="1:3" x14ac:dyDescent="0.25">
      <c r="A384" s="9" t="s">
        <v>120</v>
      </c>
      <c r="B384" s="10" t="s">
        <v>991</v>
      </c>
      <c r="C384" s="11">
        <f>Plantilla!F125</f>
        <v>0</v>
      </c>
    </row>
    <row r="385" spans="1:3" x14ac:dyDescent="0.25">
      <c r="A385" s="9" t="s">
        <v>121</v>
      </c>
      <c r="B385" s="10" t="s">
        <v>991</v>
      </c>
      <c r="C385" s="11">
        <f>Plantilla!F126</f>
        <v>0</v>
      </c>
    </row>
    <row r="386" spans="1:3" x14ac:dyDescent="0.25">
      <c r="A386" s="9" t="s">
        <v>122</v>
      </c>
      <c r="B386" s="10" t="s">
        <v>991</v>
      </c>
      <c r="C386" s="11">
        <f>Plantilla!F127</f>
        <v>0</v>
      </c>
    </row>
    <row r="387" spans="1:3" x14ac:dyDescent="0.25">
      <c r="A387" s="9" t="s">
        <v>123</v>
      </c>
      <c r="B387" s="10" t="s">
        <v>991</v>
      </c>
      <c r="C387" s="11">
        <f>Plantilla!F128</f>
        <v>0</v>
      </c>
    </row>
    <row r="388" spans="1:3" x14ac:dyDescent="0.25">
      <c r="A388" s="9" t="s">
        <v>124</v>
      </c>
      <c r="B388" s="10" t="s">
        <v>991</v>
      </c>
      <c r="C388" s="11">
        <f>Plantilla!F129</f>
        <v>0</v>
      </c>
    </row>
    <row r="389" spans="1:3" x14ac:dyDescent="0.25">
      <c r="A389" s="9" t="s">
        <v>125</v>
      </c>
      <c r="B389" s="10" t="s">
        <v>991</v>
      </c>
      <c r="C389" s="11">
        <f>Plantilla!F130</f>
        <v>0</v>
      </c>
    </row>
    <row r="390" spans="1:3" x14ac:dyDescent="0.25">
      <c r="A390" s="9" t="s">
        <v>126</v>
      </c>
      <c r="B390" s="10" t="s">
        <v>991</v>
      </c>
      <c r="C390" s="11">
        <f>Plantilla!F131</f>
        <v>0</v>
      </c>
    </row>
    <row r="391" spans="1:3" x14ac:dyDescent="0.25">
      <c r="A391" s="9" t="s">
        <v>127</v>
      </c>
      <c r="B391" s="10" t="s">
        <v>991</v>
      </c>
      <c r="C391" s="11">
        <f>Plantilla!F132</f>
        <v>0</v>
      </c>
    </row>
    <row r="392" spans="1:3" x14ac:dyDescent="0.25">
      <c r="A392" s="9" t="s">
        <v>985</v>
      </c>
      <c r="B392" s="10" t="s">
        <v>991</v>
      </c>
      <c r="C392" s="11">
        <f>Plantilla!F136</f>
        <v>0</v>
      </c>
    </row>
    <row r="393" spans="1:3" x14ac:dyDescent="0.25">
      <c r="A393" s="9" t="s">
        <v>986</v>
      </c>
      <c r="B393" s="10" t="s">
        <v>991</v>
      </c>
      <c r="C393" s="11">
        <f>Plantilla!F137</f>
        <v>0</v>
      </c>
    </row>
    <row r="394" spans="1:3" x14ac:dyDescent="0.25">
      <c r="A394" s="9" t="s">
        <v>987</v>
      </c>
      <c r="B394" s="10" t="s">
        <v>991</v>
      </c>
      <c r="C394" s="11">
        <f>Plantilla!F138</f>
        <v>0</v>
      </c>
    </row>
    <row r="395" spans="1:3" x14ac:dyDescent="0.25">
      <c r="A395" s="9" t="s">
        <v>4</v>
      </c>
      <c r="B395" s="10" t="s">
        <v>276</v>
      </c>
      <c r="C395" s="11">
        <f>Plantilla!G4</f>
        <v>0</v>
      </c>
    </row>
    <row r="396" spans="1:3" x14ac:dyDescent="0.25">
      <c r="A396" s="9" t="s">
        <v>5</v>
      </c>
      <c r="B396" s="10" t="s">
        <v>276</v>
      </c>
      <c r="C396" s="11">
        <f>Plantilla!G5</f>
        <v>0</v>
      </c>
    </row>
    <row r="397" spans="1:3" x14ac:dyDescent="0.25">
      <c r="A397" s="9" t="s">
        <v>6</v>
      </c>
      <c r="B397" s="10" t="s">
        <v>276</v>
      </c>
      <c r="C397" s="11">
        <f>Plantilla!G6</f>
        <v>0</v>
      </c>
    </row>
    <row r="398" spans="1:3" x14ac:dyDescent="0.25">
      <c r="A398" s="9" t="s">
        <v>7</v>
      </c>
      <c r="B398" s="10" t="s">
        <v>276</v>
      </c>
      <c r="C398" s="11">
        <f>Plantilla!G7</f>
        <v>0</v>
      </c>
    </row>
    <row r="399" spans="1:3" x14ac:dyDescent="0.25">
      <c r="A399" s="9" t="s">
        <v>8</v>
      </c>
      <c r="B399" s="10" t="s">
        <v>276</v>
      </c>
      <c r="C399" s="11">
        <f>Plantilla!G8</f>
        <v>0</v>
      </c>
    </row>
    <row r="400" spans="1:3" x14ac:dyDescent="0.25">
      <c r="A400" s="9" t="s">
        <v>9</v>
      </c>
      <c r="B400" s="10" t="s">
        <v>276</v>
      </c>
      <c r="C400" s="11">
        <f>Plantilla!G9</f>
        <v>0</v>
      </c>
    </row>
    <row r="401" spans="1:3" x14ac:dyDescent="0.25">
      <c r="A401" s="9" t="s">
        <v>10</v>
      </c>
      <c r="B401" s="10" t="s">
        <v>276</v>
      </c>
      <c r="C401" s="11">
        <f>Plantilla!G10</f>
        <v>0</v>
      </c>
    </row>
    <row r="402" spans="1:3" x14ac:dyDescent="0.25">
      <c r="A402" s="9" t="s">
        <v>11</v>
      </c>
      <c r="B402" s="10" t="s">
        <v>276</v>
      </c>
      <c r="C402" s="11">
        <f>Plantilla!G11</f>
        <v>0</v>
      </c>
    </row>
    <row r="403" spans="1:3" x14ac:dyDescent="0.25">
      <c r="A403" s="9" t="s">
        <v>12</v>
      </c>
      <c r="B403" s="10" t="s">
        <v>276</v>
      </c>
      <c r="C403" s="11">
        <f>Plantilla!G12</f>
        <v>0</v>
      </c>
    </row>
    <row r="404" spans="1:3" x14ac:dyDescent="0.25">
      <c r="A404" s="9" t="s">
        <v>13</v>
      </c>
      <c r="B404" s="10" t="s">
        <v>276</v>
      </c>
      <c r="C404" s="11">
        <f>Plantilla!G13</f>
        <v>0</v>
      </c>
    </row>
    <row r="405" spans="1:3" x14ac:dyDescent="0.25">
      <c r="A405" s="9" t="s">
        <v>14</v>
      </c>
      <c r="B405" s="10" t="s">
        <v>276</v>
      </c>
      <c r="C405" s="11">
        <f>Plantilla!G14</f>
        <v>0</v>
      </c>
    </row>
    <row r="406" spans="1:3" x14ac:dyDescent="0.25">
      <c r="A406" s="9" t="s">
        <v>15</v>
      </c>
      <c r="B406" s="10" t="s">
        <v>276</v>
      </c>
      <c r="C406" s="11">
        <f>Plantilla!G15</f>
        <v>0</v>
      </c>
    </row>
    <row r="407" spans="1:3" x14ac:dyDescent="0.25">
      <c r="A407" s="9" t="s">
        <v>16</v>
      </c>
      <c r="B407" s="10" t="s">
        <v>276</v>
      </c>
      <c r="C407" s="11">
        <f>Plantilla!G16</f>
        <v>0</v>
      </c>
    </row>
    <row r="408" spans="1:3" x14ac:dyDescent="0.25">
      <c r="A408" s="9" t="s">
        <v>17</v>
      </c>
      <c r="B408" s="10" t="s">
        <v>276</v>
      </c>
      <c r="C408" s="11">
        <f>Plantilla!G17</f>
        <v>0</v>
      </c>
    </row>
    <row r="409" spans="1:3" x14ac:dyDescent="0.25">
      <c r="A409" s="9" t="s">
        <v>18</v>
      </c>
      <c r="B409" s="10" t="s">
        <v>276</v>
      </c>
      <c r="C409" s="11">
        <f>Plantilla!G18</f>
        <v>0</v>
      </c>
    </row>
    <row r="410" spans="1:3" x14ac:dyDescent="0.25">
      <c r="A410" s="9" t="s">
        <v>19</v>
      </c>
      <c r="B410" s="10" t="s">
        <v>276</v>
      </c>
      <c r="C410" s="11">
        <f>Plantilla!G19</f>
        <v>0</v>
      </c>
    </row>
    <row r="411" spans="1:3" x14ac:dyDescent="0.25">
      <c r="A411" s="9" t="s">
        <v>20</v>
      </c>
      <c r="B411" s="10" t="s">
        <v>276</v>
      </c>
      <c r="C411" s="11">
        <f>Plantilla!G20</f>
        <v>0</v>
      </c>
    </row>
    <row r="412" spans="1:3" x14ac:dyDescent="0.25">
      <c r="A412" s="9" t="s">
        <v>21</v>
      </c>
      <c r="B412" s="10" t="s">
        <v>276</v>
      </c>
      <c r="C412" s="11">
        <f>Plantilla!G21</f>
        <v>0</v>
      </c>
    </row>
    <row r="413" spans="1:3" x14ac:dyDescent="0.25">
      <c r="A413" s="9" t="s">
        <v>22</v>
      </c>
      <c r="B413" s="10" t="s">
        <v>276</v>
      </c>
      <c r="C413" s="11">
        <f>Plantilla!G22</f>
        <v>0</v>
      </c>
    </row>
    <row r="414" spans="1:3" x14ac:dyDescent="0.25">
      <c r="A414" s="9" t="s">
        <v>23</v>
      </c>
      <c r="B414" s="10" t="s">
        <v>276</v>
      </c>
      <c r="C414" s="11">
        <f>Plantilla!G23</f>
        <v>0</v>
      </c>
    </row>
    <row r="415" spans="1:3" x14ac:dyDescent="0.25">
      <c r="A415" s="9" t="s">
        <v>24</v>
      </c>
      <c r="B415" s="10" t="s">
        <v>276</v>
      </c>
      <c r="C415" s="11">
        <f>Plantilla!G24</f>
        <v>0</v>
      </c>
    </row>
    <row r="416" spans="1:3" x14ac:dyDescent="0.25">
      <c r="A416" s="9" t="s">
        <v>25</v>
      </c>
      <c r="B416" s="10" t="s">
        <v>276</v>
      </c>
      <c r="C416" s="11">
        <f>Plantilla!G25</f>
        <v>0</v>
      </c>
    </row>
    <row r="417" spans="1:3" x14ac:dyDescent="0.25">
      <c r="A417" s="9" t="s">
        <v>26</v>
      </c>
      <c r="B417" s="10" t="s">
        <v>276</v>
      </c>
      <c r="C417" s="11">
        <f>Plantilla!G26</f>
        <v>0</v>
      </c>
    </row>
    <row r="418" spans="1:3" x14ac:dyDescent="0.25">
      <c r="A418" s="9" t="s">
        <v>27</v>
      </c>
      <c r="B418" s="10" t="s">
        <v>276</v>
      </c>
      <c r="C418" s="11">
        <f>Plantilla!G27</f>
        <v>0</v>
      </c>
    </row>
    <row r="419" spans="1:3" x14ac:dyDescent="0.25">
      <c r="A419" s="9" t="s">
        <v>28</v>
      </c>
      <c r="B419" s="10" t="s">
        <v>276</v>
      </c>
      <c r="C419" s="11">
        <f>Plantilla!G29</f>
        <v>0</v>
      </c>
    </row>
    <row r="420" spans="1:3" x14ac:dyDescent="0.25">
      <c r="A420" s="9" t="s">
        <v>29</v>
      </c>
      <c r="B420" s="10" t="s">
        <v>276</v>
      </c>
      <c r="C420" s="11">
        <f>Plantilla!G30</f>
        <v>0</v>
      </c>
    </row>
    <row r="421" spans="1:3" x14ac:dyDescent="0.25">
      <c r="A421" s="9" t="s">
        <v>30</v>
      </c>
      <c r="B421" s="10" t="s">
        <v>276</v>
      </c>
      <c r="C421" s="11">
        <f>Plantilla!G31</f>
        <v>0</v>
      </c>
    </row>
    <row r="422" spans="1:3" x14ac:dyDescent="0.25">
      <c r="A422" s="9" t="s">
        <v>31</v>
      </c>
      <c r="B422" s="10" t="s">
        <v>276</v>
      </c>
      <c r="C422" s="11">
        <f>Plantilla!G32</f>
        <v>0</v>
      </c>
    </row>
    <row r="423" spans="1:3" x14ac:dyDescent="0.25">
      <c r="A423" s="9" t="s">
        <v>32</v>
      </c>
      <c r="B423" s="10" t="s">
        <v>276</v>
      </c>
      <c r="C423" s="11">
        <f>Plantilla!G33</f>
        <v>0</v>
      </c>
    </row>
    <row r="424" spans="1:3" x14ac:dyDescent="0.25">
      <c r="A424" s="9" t="s">
        <v>33</v>
      </c>
      <c r="B424" s="10" t="s">
        <v>276</v>
      </c>
      <c r="C424" s="11">
        <f>Plantilla!G34</f>
        <v>0</v>
      </c>
    </row>
    <row r="425" spans="1:3" x14ac:dyDescent="0.25">
      <c r="A425" s="9" t="s">
        <v>34</v>
      </c>
      <c r="B425" s="10" t="s">
        <v>276</v>
      </c>
      <c r="C425" s="11">
        <f>Plantilla!G35</f>
        <v>0</v>
      </c>
    </row>
    <row r="426" spans="1:3" x14ac:dyDescent="0.25">
      <c r="A426" s="9" t="s">
        <v>35</v>
      </c>
      <c r="B426" s="10" t="s">
        <v>276</v>
      </c>
      <c r="C426" s="11">
        <f>Plantilla!G36</f>
        <v>0</v>
      </c>
    </row>
    <row r="427" spans="1:3" x14ac:dyDescent="0.25">
      <c r="A427" s="9" t="s">
        <v>36</v>
      </c>
      <c r="B427" s="10" t="s">
        <v>276</v>
      </c>
      <c r="C427" s="11">
        <f>Plantilla!G37</f>
        <v>0</v>
      </c>
    </row>
    <row r="428" spans="1:3" x14ac:dyDescent="0.25">
      <c r="A428" s="9" t="s">
        <v>37</v>
      </c>
      <c r="B428" s="10" t="s">
        <v>276</v>
      </c>
      <c r="C428" s="11">
        <f>Plantilla!G38</f>
        <v>0</v>
      </c>
    </row>
    <row r="429" spans="1:3" x14ac:dyDescent="0.25">
      <c r="A429" s="9" t="s">
        <v>38</v>
      </c>
      <c r="B429" s="10" t="s">
        <v>276</v>
      </c>
      <c r="C429" s="11">
        <f>Plantilla!G39</f>
        <v>0</v>
      </c>
    </row>
    <row r="430" spans="1:3" x14ac:dyDescent="0.25">
      <c r="A430" s="9" t="s">
        <v>39</v>
      </c>
      <c r="B430" s="10" t="s">
        <v>276</v>
      </c>
      <c r="C430" s="11">
        <f>Plantilla!G40</f>
        <v>0</v>
      </c>
    </row>
    <row r="431" spans="1:3" x14ac:dyDescent="0.25">
      <c r="A431" s="9" t="s">
        <v>40</v>
      </c>
      <c r="B431" s="10" t="s">
        <v>276</v>
      </c>
      <c r="C431" s="11">
        <f>Plantilla!G41</f>
        <v>0</v>
      </c>
    </row>
    <row r="432" spans="1:3" x14ac:dyDescent="0.25">
      <c r="A432" s="9" t="s">
        <v>41</v>
      </c>
      <c r="B432" s="10" t="s">
        <v>276</v>
      </c>
      <c r="C432" s="11">
        <f>Plantilla!G42</f>
        <v>0</v>
      </c>
    </row>
    <row r="433" spans="1:3" x14ac:dyDescent="0.25">
      <c r="A433" s="9" t="s">
        <v>42</v>
      </c>
      <c r="B433" s="10" t="s">
        <v>276</v>
      </c>
      <c r="C433" s="11">
        <f>Plantilla!G43</f>
        <v>0</v>
      </c>
    </row>
    <row r="434" spans="1:3" x14ac:dyDescent="0.25">
      <c r="A434" s="9" t="s">
        <v>43</v>
      </c>
      <c r="B434" s="10" t="s">
        <v>276</v>
      </c>
      <c r="C434" s="11">
        <f>Plantilla!G44</f>
        <v>0</v>
      </c>
    </row>
    <row r="435" spans="1:3" x14ac:dyDescent="0.25">
      <c r="A435" s="9" t="s">
        <v>44</v>
      </c>
      <c r="B435" s="10" t="s">
        <v>276</v>
      </c>
      <c r="C435" s="11">
        <f>Plantilla!G45</f>
        <v>0</v>
      </c>
    </row>
    <row r="436" spans="1:3" x14ac:dyDescent="0.25">
      <c r="A436" s="9" t="s">
        <v>45</v>
      </c>
      <c r="B436" s="10" t="s">
        <v>276</v>
      </c>
      <c r="C436" s="11">
        <f>Plantilla!G46</f>
        <v>0</v>
      </c>
    </row>
    <row r="437" spans="1:3" x14ac:dyDescent="0.25">
      <c r="A437" s="9" t="s">
        <v>46</v>
      </c>
      <c r="B437" s="10" t="s">
        <v>276</v>
      </c>
      <c r="C437" s="11">
        <f>Plantilla!G47</f>
        <v>0</v>
      </c>
    </row>
    <row r="438" spans="1:3" x14ac:dyDescent="0.25">
      <c r="A438" s="9" t="s">
        <v>47</v>
      </c>
      <c r="B438" s="10" t="s">
        <v>276</v>
      </c>
      <c r="C438" s="11">
        <f>Plantilla!G48</f>
        <v>0</v>
      </c>
    </row>
    <row r="439" spans="1:3" x14ac:dyDescent="0.25">
      <c r="A439" s="9" t="s">
        <v>48</v>
      </c>
      <c r="B439" s="10" t="s">
        <v>276</v>
      </c>
      <c r="C439" s="11">
        <f>Plantilla!G49</f>
        <v>0</v>
      </c>
    </row>
    <row r="440" spans="1:3" x14ac:dyDescent="0.25">
      <c r="A440" s="9" t="s">
        <v>49</v>
      </c>
      <c r="B440" s="10" t="s">
        <v>276</v>
      </c>
      <c r="C440" s="11">
        <f>Plantilla!G50</f>
        <v>0</v>
      </c>
    </row>
    <row r="441" spans="1:3" x14ac:dyDescent="0.25">
      <c r="A441" s="9" t="s">
        <v>50</v>
      </c>
      <c r="B441" s="10" t="s">
        <v>276</v>
      </c>
      <c r="C441" s="11">
        <f>Plantilla!G51</f>
        <v>0</v>
      </c>
    </row>
    <row r="442" spans="1:3" x14ac:dyDescent="0.25">
      <c r="A442" s="9" t="s">
        <v>51</v>
      </c>
      <c r="B442" s="10" t="s">
        <v>276</v>
      </c>
      <c r="C442" s="11">
        <f>Plantilla!G52</f>
        <v>0</v>
      </c>
    </row>
    <row r="443" spans="1:3" x14ac:dyDescent="0.25">
      <c r="A443" s="9" t="s">
        <v>52</v>
      </c>
      <c r="B443" s="10" t="s">
        <v>276</v>
      </c>
      <c r="C443" s="11">
        <f>Plantilla!G53</f>
        <v>0</v>
      </c>
    </row>
    <row r="444" spans="1:3" x14ac:dyDescent="0.25">
      <c r="A444" s="9" t="s">
        <v>53</v>
      </c>
      <c r="B444" s="10" t="s">
        <v>276</v>
      </c>
      <c r="C444" s="11">
        <f>Plantilla!G54</f>
        <v>0</v>
      </c>
    </row>
    <row r="445" spans="1:3" x14ac:dyDescent="0.25">
      <c r="A445" s="9" t="s">
        <v>54</v>
      </c>
      <c r="B445" s="10" t="s">
        <v>276</v>
      </c>
      <c r="C445" s="11">
        <f>Plantilla!G55</f>
        <v>0</v>
      </c>
    </row>
    <row r="446" spans="1:3" x14ac:dyDescent="0.25">
      <c r="A446" s="9" t="s">
        <v>55</v>
      </c>
      <c r="B446" s="10" t="s">
        <v>276</v>
      </c>
      <c r="C446" s="11">
        <f>Plantilla!G56</f>
        <v>0</v>
      </c>
    </row>
    <row r="447" spans="1:3" x14ac:dyDescent="0.25">
      <c r="A447" s="9" t="s">
        <v>56</v>
      </c>
      <c r="B447" s="10" t="s">
        <v>276</v>
      </c>
      <c r="C447" s="11">
        <f>Plantilla!G57</f>
        <v>0</v>
      </c>
    </row>
    <row r="448" spans="1:3" x14ac:dyDescent="0.25">
      <c r="A448" s="9" t="s">
        <v>57</v>
      </c>
      <c r="B448" s="10" t="s">
        <v>276</v>
      </c>
      <c r="C448" s="11">
        <f>Plantilla!G58</f>
        <v>0</v>
      </c>
    </row>
    <row r="449" spans="1:3" x14ac:dyDescent="0.25">
      <c r="A449" s="9" t="s">
        <v>58</v>
      </c>
      <c r="B449" s="10" t="s">
        <v>276</v>
      </c>
      <c r="C449" s="11">
        <f>Plantilla!G59</f>
        <v>0</v>
      </c>
    </row>
    <row r="450" spans="1:3" x14ac:dyDescent="0.25">
      <c r="A450" s="9" t="s">
        <v>59</v>
      </c>
      <c r="B450" s="10" t="s">
        <v>276</v>
      </c>
      <c r="C450" s="11">
        <f>Plantilla!G60</f>
        <v>0</v>
      </c>
    </row>
    <row r="451" spans="1:3" x14ac:dyDescent="0.25">
      <c r="A451" s="9" t="s">
        <v>60</v>
      </c>
      <c r="B451" s="10" t="s">
        <v>276</v>
      </c>
      <c r="C451" s="11">
        <f>Plantilla!G61</f>
        <v>0</v>
      </c>
    </row>
    <row r="452" spans="1:3" x14ac:dyDescent="0.25">
      <c r="A452" s="9" t="s">
        <v>981</v>
      </c>
      <c r="B452" s="10" t="s">
        <v>276</v>
      </c>
      <c r="C452" s="11">
        <f>Plantilla!G62</f>
        <v>0</v>
      </c>
    </row>
    <row r="453" spans="1:3" x14ac:dyDescent="0.25">
      <c r="A453" s="9" t="s">
        <v>982</v>
      </c>
      <c r="B453" s="10" t="s">
        <v>276</v>
      </c>
      <c r="C453" s="11">
        <f>Plantilla!G63</f>
        <v>0</v>
      </c>
    </row>
    <row r="454" spans="1:3" x14ac:dyDescent="0.25">
      <c r="A454" s="9" t="s">
        <v>983</v>
      </c>
      <c r="B454" s="10" t="s">
        <v>276</v>
      </c>
      <c r="C454" s="11">
        <f>Plantilla!G64</f>
        <v>0</v>
      </c>
    </row>
    <row r="455" spans="1:3" x14ac:dyDescent="0.25">
      <c r="A455" s="9" t="s">
        <v>61</v>
      </c>
      <c r="B455" s="10" t="s">
        <v>276</v>
      </c>
      <c r="C455" s="11">
        <f>Plantilla!G65</f>
        <v>0</v>
      </c>
    </row>
    <row r="456" spans="1:3" x14ac:dyDescent="0.25">
      <c r="A456" s="9" t="s">
        <v>984</v>
      </c>
      <c r="B456" s="10" t="s">
        <v>276</v>
      </c>
      <c r="C456" s="11">
        <f>Plantilla!G66</f>
        <v>0</v>
      </c>
    </row>
    <row r="457" spans="1:3" x14ac:dyDescent="0.25">
      <c r="A457" s="9" t="s">
        <v>62</v>
      </c>
      <c r="B457" s="10" t="s">
        <v>276</v>
      </c>
      <c r="C457" s="11">
        <f>Plantilla!G67</f>
        <v>0</v>
      </c>
    </row>
    <row r="458" spans="1:3" x14ac:dyDescent="0.25">
      <c r="A458" s="9" t="s">
        <v>63</v>
      </c>
      <c r="B458" s="10" t="s">
        <v>276</v>
      </c>
      <c r="C458" s="11">
        <f>Plantilla!G68</f>
        <v>0</v>
      </c>
    </row>
    <row r="459" spans="1:3" x14ac:dyDescent="0.25">
      <c r="A459" s="9" t="s">
        <v>64</v>
      </c>
      <c r="B459" s="10" t="s">
        <v>276</v>
      </c>
      <c r="C459" s="11">
        <f>Plantilla!G69</f>
        <v>0</v>
      </c>
    </row>
    <row r="460" spans="1:3" x14ac:dyDescent="0.25">
      <c r="A460" s="9" t="s">
        <v>65</v>
      </c>
      <c r="B460" s="10" t="s">
        <v>276</v>
      </c>
      <c r="C460" s="11">
        <f>Plantilla!G70</f>
        <v>0</v>
      </c>
    </row>
    <row r="461" spans="1:3" x14ac:dyDescent="0.25">
      <c r="A461" s="9" t="s">
        <v>66</v>
      </c>
      <c r="B461" s="10" t="s">
        <v>276</v>
      </c>
      <c r="C461" s="11">
        <f>Plantilla!G71</f>
        <v>0</v>
      </c>
    </row>
    <row r="462" spans="1:3" x14ac:dyDescent="0.25">
      <c r="A462" s="9" t="s">
        <v>67</v>
      </c>
      <c r="B462" s="10" t="s">
        <v>276</v>
      </c>
      <c r="C462" s="11">
        <f>Plantilla!G72</f>
        <v>0</v>
      </c>
    </row>
    <row r="463" spans="1:3" x14ac:dyDescent="0.25">
      <c r="A463" s="9" t="s">
        <v>68</v>
      </c>
      <c r="B463" s="10" t="s">
        <v>276</v>
      </c>
      <c r="C463" s="11">
        <f>Plantilla!G73</f>
        <v>0</v>
      </c>
    </row>
    <row r="464" spans="1:3" x14ac:dyDescent="0.25">
      <c r="A464" s="9" t="s">
        <v>69</v>
      </c>
      <c r="B464" s="10" t="s">
        <v>276</v>
      </c>
      <c r="C464" s="11">
        <f>Plantilla!G74</f>
        <v>0</v>
      </c>
    </row>
    <row r="465" spans="1:3" x14ac:dyDescent="0.25">
      <c r="A465" s="9" t="s">
        <v>70</v>
      </c>
      <c r="B465" s="10" t="s">
        <v>276</v>
      </c>
      <c r="C465" s="11">
        <f>Plantilla!G75</f>
        <v>0</v>
      </c>
    </row>
    <row r="466" spans="1:3" x14ac:dyDescent="0.25">
      <c r="A466" s="9" t="s">
        <v>71</v>
      </c>
      <c r="B466" s="10" t="s">
        <v>276</v>
      </c>
      <c r="C466" s="11">
        <f>Plantilla!G76</f>
        <v>0</v>
      </c>
    </row>
    <row r="467" spans="1:3" x14ac:dyDescent="0.25">
      <c r="A467" s="9" t="s">
        <v>72</v>
      </c>
      <c r="B467" s="10" t="s">
        <v>276</v>
      </c>
      <c r="C467" s="11">
        <f>Plantilla!G77</f>
        <v>0</v>
      </c>
    </row>
    <row r="468" spans="1:3" x14ac:dyDescent="0.25">
      <c r="A468" s="9" t="s">
        <v>73</v>
      </c>
      <c r="B468" s="10" t="s">
        <v>276</v>
      </c>
      <c r="C468" s="11">
        <f>Plantilla!G78</f>
        <v>0</v>
      </c>
    </row>
    <row r="469" spans="1:3" x14ac:dyDescent="0.25">
      <c r="A469" s="9" t="s">
        <v>74</v>
      </c>
      <c r="B469" s="10" t="s">
        <v>276</v>
      </c>
      <c r="C469" s="11">
        <f>Plantilla!G79</f>
        <v>0</v>
      </c>
    </row>
    <row r="470" spans="1:3" x14ac:dyDescent="0.25">
      <c r="A470" s="9" t="s">
        <v>75</v>
      </c>
      <c r="B470" s="10" t="s">
        <v>276</v>
      </c>
      <c r="C470" s="11">
        <f>Plantilla!G80</f>
        <v>0</v>
      </c>
    </row>
    <row r="471" spans="1:3" x14ac:dyDescent="0.25">
      <c r="A471" s="9" t="s">
        <v>76</v>
      </c>
      <c r="B471" s="10" t="s">
        <v>276</v>
      </c>
      <c r="C471" s="11">
        <f>Plantilla!G81</f>
        <v>0</v>
      </c>
    </row>
    <row r="472" spans="1:3" x14ac:dyDescent="0.25">
      <c r="A472" s="9" t="s">
        <v>77</v>
      </c>
      <c r="B472" s="10" t="s">
        <v>276</v>
      </c>
      <c r="C472" s="11">
        <f>Plantilla!G82</f>
        <v>0</v>
      </c>
    </row>
    <row r="473" spans="1:3" x14ac:dyDescent="0.25">
      <c r="A473" s="9" t="s">
        <v>78</v>
      </c>
      <c r="B473" s="10" t="s">
        <v>276</v>
      </c>
      <c r="C473" s="11">
        <f>Plantilla!G83</f>
        <v>0</v>
      </c>
    </row>
    <row r="474" spans="1:3" x14ac:dyDescent="0.25">
      <c r="A474" s="9" t="s">
        <v>79</v>
      </c>
      <c r="B474" s="10" t="s">
        <v>276</v>
      </c>
      <c r="C474" s="11">
        <f>Plantilla!G84</f>
        <v>0</v>
      </c>
    </row>
    <row r="475" spans="1:3" x14ac:dyDescent="0.25">
      <c r="A475" s="9" t="s">
        <v>80</v>
      </c>
      <c r="B475" s="10" t="s">
        <v>276</v>
      </c>
      <c r="C475" s="11">
        <f>Plantilla!G85</f>
        <v>0</v>
      </c>
    </row>
    <row r="476" spans="1:3" x14ac:dyDescent="0.25">
      <c r="A476" s="9" t="s">
        <v>81</v>
      </c>
      <c r="B476" s="10" t="s">
        <v>276</v>
      </c>
      <c r="C476" s="11">
        <f>Plantilla!G86</f>
        <v>0</v>
      </c>
    </row>
    <row r="477" spans="1:3" x14ac:dyDescent="0.25">
      <c r="A477" s="9" t="s">
        <v>82</v>
      </c>
      <c r="B477" s="10" t="s">
        <v>276</v>
      </c>
      <c r="C477" s="11">
        <f>Plantilla!G87</f>
        <v>0</v>
      </c>
    </row>
    <row r="478" spans="1:3" x14ac:dyDescent="0.25">
      <c r="A478" s="9" t="s">
        <v>83</v>
      </c>
      <c r="B478" s="10" t="s">
        <v>276</v>
      </c>
      <c r="C478" s="11">
        <f>Plantilla!G88</f>
        <v>0</v>
      </c>
    </row>
    <row r="479" spans="1:3" x14ac:dyDescent="0.25">
      <c r="A479" s="9" t="s">
        <v>84</v>
      </c>
      <c r="B479" s="10" t="s">
        <v>276</v>
      </c>
      <c r="C479" s="11">
        <f>Plantilla!G89</f>
        <v>0</v>
      </c>
    </row>
    <row r="480" spans="1:3" x14ac:dyDescent="0.25">
      <c r="A480" s="9" t="s">
        <v>85</v>
      </c>
      <c r="B480" s="10" t="s">
        <v>276</v>
      </c>
      <c r="C480" s="11">
        <f>Plantilla!G90</f>
        <v>0</v>
      </c>
    </row>
    <row r="481" spans="1:3" x14ac:dyDescent="0.25">
      <c r="A481" s="9" t="s">
        <v>86</v>
      </c>
      <c r="B481" s="10" t="s">
        <v>276</v>
      </c>
      <c r="C481" s="11">
        <f>Plantilla!G91</f>
        <v>0</v>
      </c>
    </row>
    <row r="482" spans="1:3" x14ac:dyDescent="0.25">
      <c r="A482" s="9" t="s">
        <v>87</v>
      </c>
      <c r="B482" s="10" t="s">
        <v>276</v>
      </c>
      <c r="C482" s="11">
        <f>Plantilla!G92</f>
        <v>0</v>
      </c>
    </row>
    <row r="483" spans="1:3" x14ac:dyDescent="0.25">
      <c r="A483" s="9" t="s">
        <v>88</v>
      </c>
      <c r="B483" s="10" t="s">
        <v>276</v>
      </c>
      <c r="C483" s="11">
        <f>Plantilla!G93</f>
        <v>0</v>
      </c>
    </row>
    <row r="484" spans="1:3" x14ac:dyDescent="0.25">
      <c r="A484" s="9" t="s">
        <v>89</v>
      </c>
      <c r="B484" s="10" t="s">
        <v>276</v>
      </c>
      <c r="C484" s="11">
        <f>Plantilla!G94</f>
        <v>0</v>
      </c>
    </row>
    <row r="485" spans="1:3" x14ac:dyDescent="0.25">
      <c r="A485" s="9" t="s">
        <v>90</v>
      </c>
      <c r="B485" s="10" t="s">
        <v>276</v>
      </c>
      <c r="C485" s="11">
        <f>Plantilla!G95</f>
        <v>0</v>
      </c>
    </row>
    <row r="486" spans="1:3" x14ac:dyDescent="0.25">
      <c r="A486" s="9" t="s">
        <v>91</v>
      </c>
      <c r="B486" s="10" t="s">
        <v>276</v>
      </c>
      <c r="C486" s="11">
        <f>Plantilla!G96</f>
        <v>0</v>
      </c>
    </row>
    <row r="487" spans="1:3" x14ac:dyDescent="0.25">
      <c r="A487" s="9" t="s">
        <v>92</v>
      </c>
      <c r="B487" s="10" t="s">
        <v>276</v>
      </c>
      <c r="C487" s="11">
        <f>Plantilla!G97</f>
        <v>0</v>
      </c>
    </row>
    <row r="488" spans="1:3" x14ac:dyDescent="0.25">
      <c r="A488" s="9" t="s">
        <v>93</v>
      </c>
      <c r="B488" s="10" t="s">
        <v>276</v>
      </c>
      <c r="C488" s="11">
        <f>Plantilla!G98</f>
        <v>0</v>
      </c>
    </row>
    <row r="489" spans="1:3" x14ac:dyDescent="0.25">
      <c r="A489" s="9" t="s">
        <v>94</v>
      </c>
      <c r="B489" s="10" t="s">
        <v>276</v>
      </c>
      <c r="C489" s="11">
        <f>Plantilla!G99</f>
        <v>0</v>
      </c>
    </row>
    <row r="490" spans="1:3" x14ac:dyDescent="0.25">
      <c r="A490" s="9" t="s">
        <v>95</v>
      </c>
      <c r="B490" s="10" t="s">
        <v>276</v>
      </c>
      <c r="C490" s="11">
        <f>Plantilla!G100</f>
        <v>0</v>
      </c>
    </row>
    <row r="491" spans="1:3" x14ac:dyDescent="0.25">
      <c r="A491" s="9" t="s">
        <v>96</v>
      </c>
      <c r="B491" s="10" t="s">
        <v>276</v>
      </c>
      <c r="C491" s="11">
        <f>Plantilla!G101</f>
        <v>0</v>
      </c>
    </row>
    <row r="492" spans="1:3" x14ac:dyDescent="0.25">
      <c r="A492" s="9" t="s">
        <v>97</v>
      </c>
      <c r="B492" s="10" t="s">
        <v>276</v>
      </c>
      <c r="C492" s="11">
        <f>Plantilla!G102</f>
        <v>0</v>
      </c>
    </row>
    <row r="493" spans="1:3" x14ac:dyDescent="0.25">
      <c r="A493" s="9" t="s">
        <v>98</v>
      </c>
      <c r="B493" s="10" t="s">
        <v>276</v>
      </c>
      <c r="C493" s="11">
        <f>Plantilla!G103</f>
        <v>0</v>
      </c>
    </row>
    <row r="494" spans="1:3" x14ac:dyDescent="0.25">
      <c r="A494" s="9" t="s">
        <v>99</v>
      </c>
      <c r="B494" s="10" t="s">
        <v>276</v>
      </c>
      <c r="C494" s="11">
        <f>Plantilla!G104</f>
        <v>0</v>
      </c>
    </row>
    <row r="495" spans="1:3" x14ac:dyDescent="0.25">
      <c r="A495" s="9" t="s">
        <v>100</v>
      </c>
      <c r="B495" s="10" t="s">
        <v>276</v>
      </c>
      <c r="C495" s="11">
        <f>Plantilla!G105</f>
        <v>0</v>
      </c>
    </row>
    <row r="496" spans="1:3" x14ac:dyDescent="0.25">
      <c r="A496" s="9" t="s">
        <v>101</v>
      </c>
      <c r="B496" s="10" t="s">
        <v>276</v>
      </c>
      <c r="C496" s="11">
        <f>Plantilla!G106</f>
        <v>0</v>
      </c>
    </row>
    <row r="497" spans="1:3" x14ac:dyDescent="0.25">
      <c r="A497" s="9" t="s">
        <v>102</v>
      </c>
      <c r="B497" s="10" t="s">
        <v>276</v>
      </c>
      <c r="C497" s="11">
        <f>Plantilla!G107</f>
        <v>0</v>
      </c>
    </row>
    <row r="498" spans="1:3" x14ac:dyDescent="0.25">
      <c r="A498" s="9" t="s">
        <v>103</v>
      </c>
      <c r="B498" s="10" t="s">
        <v>276</v>
      </c>
      <c r="C498" s="11">
        <f>Plantilla!G108</f>
        <v>0</v>
      </c>
    </row>
    <row r="499" spans="1:3" x14ac:dyDescent="0.25">
      <c r="A499" s="9" t="s">
        <v>104</v>
      </c>
      <c r="B499" s="10" t="s">
        <v>276</v>
      </c>
      <c r="C499" s="11">
        <f>Plantilla!G109</f>
        <v>0</v>
      </c>
    </row>
    <row r="500" spans="1:3" x14ac:dyDescent="0.25">
      <c r="A500" s="9" t="s">
        <v>105</v>
      </c>
      <c r="B500" s="10" t="s">
        <v>276</v>
      </c>
      <c r="C500" s="11">
        <f>Plantilla!G110</f>
        <v>0</v>
      </c>
    </row>
    <row r="501" spans="1:3" x14ac:dyDescent="0.25">
      <c r="A501" s="9" t="s">
        <v>106</v>
      </c>
      <c r="B501" s="10" t="s">
        <v>276</v>
      </c>
      <c r="C501" s="11">
        <f>Plantilla!G111</f>
        <v>0</v>
      </c>
    </row>
    <row r="502" spans="1:3" x14ac:dyDescent="0.25">
      <c r="A502" s="9" t="s">
        <v>107</v>
      </c>
      <c r="B502" s="10" t="s">
        <v>276</v>
      </c>
      <c r="C502" s="11">
        <f>Plantilla!G112</f>
        <v>0</v>
      </c>
    </row>
    <row r="503" spans="1:3" x14ac:dyDescent="0.25">
      <c r="A503" s="9" t="s">
        <v>108</v>
      </c>
      <c r="B503" s="10" t="s">
        <v>276</v>
      </c>
      <c r="C503" s="11">
        <f>Plantilla!G113</f>
        <v>0</v>
      </c>
    </row>
    <row r="504" spans="1:3" x14ac:dyDescent="0.25">
      <c r="A504" s="9" t="s">
        <v>109</v>
      </c>
      <c r="B504" s="10" t="s">
        <v>276</v>
      </c>
      <c r="C504" s="11">
        <f>Plantilla!G114</f>
        <v>0</v>
      </c>
    </row>
    <row r="505" spans="1:3" x14ac:dyDescent="0.25">
      <c r="A505" s="9" t="s">
        <v>110</v>
      </c>
      <c r="B505" s="10" t="s">
        <v>276</v>
      </c>
      <c r="C505" s="11">
        <f>Plantilla!G115</f>
        <v>0</v>
      </c>
    </row>
    <row r="506" spans="1:3" x14ac:dyDescent="0.25">
      <c r="A506" s="9" t="s">
        <v>111</v>
      </c>
      <c r="B506" s="10" t="s">
        <v>276</v>
      </c>
      <c r="C506" s="11">
        <f>Plantilla!G116</f>
        <v>0</v>
      </c>
    </row>
    <row r="507" spans="1:3" x14ac:dyDescent="0.25">
      <c r="A507" s="9" t="s">
        <v>112</v>
      </c>
      <c r="B507" s="10" t="s">
        <v>276</v>
      </c>
      <c r="C507" s="11">
        <f>Plantilla!G117</f>
        <v>0</v>
      </c>
    </row>
    <row r="508" spans="1:3" x14ac:dyDescent="0.25">
      <c r="A508" s="9" t="s">
        <v>113</v>
      </c>
      <c r="B508" s="10" t="s">
        <v>276</v>
      </c>
      <c r="C508" s="11">
        <f>Plantilla!G118</f>
        <v>0</v>
      </c>
    </row>
    <row r="509" spans="1:3" x14ac:dyDescent="0.25">
      <c r="A509" s="9" t="s">
        <v>114</v>
      </c>
      <c r="B509" s="10" t="s">
        <v>276</v>
      </c>
      <c r="C509" s="11">
        <f>Plantilla!G119</f>
        <v>0</v>
      </c>
    </row>
    <row r="510" spans="1:3" x14ac:dyDescent="0.25">
      <c r="A510" s="9" t="s">
        <v>115</v>
      </c>
      <c r="B510" s="10" t="s">
        <v>276</v>
      </c>
      <c r="C510" s="11">
        <f>Plantilla!G120</f>
        <v>0</v>
      </c>
    </row>
    <row r="511" spans="1:3" x14ac:dyDescent="0.25">
      <c r="A511" s="9" t="s">
        <v>116</v>
      </c>
      <c r="B511" s="10" t="s">
        <v>276</v>
      </c>
      <c r="C511" s="11">
        <f>Plantilla!G121</f>
        <v>0</v>
      </c>
    </row>
    <row r="512" spans="1:3" x14ac:dyDescent="0.25">
      <c r="A512" s="9" t="s">
        <v>117</v>
      </c>
      <c r="B512" s="10" t="s">
        <v>276</v>
      </c>
      <c r="C512" s="11">
        <f>Plantilla!G122</f>
        <v>0</v>
      </c>
    </row>
    <row r="513" spans="1:3" x14ac:dyDescent="0.25">
      <c r="A513" s="9" t="s">
        <v>118</v>
      </c>
      <c r="B513" s="10" t="s">
        <v>276</v>
      </c>
      <c r="C513" s="11">
        <f>Plantilla!G123</f>
        <v>0</v>
      </c>
    </row>
    <row r="514" spans="1:3" x14ac:dyDescent="0.25">
      <c r="A514" s="9" t="s">
        <v>119</v>
      </c>
      <c r="B514" s="10" t="s">
        <v>276</v>
      </c>
      <c r="C514" s="11">
        <f>Plantilla!G124</f>
        <v>0</v>
      </c>
    </row>
    <row r="515" spans="1:3" x14ac:dyDescent="0.25">
      <c r="A515" s="9" t="s">
        <v>120</v>
      </c>
      <c r="B515" s="10" t="s">
        <v>276</v>
      </c>
      <c r="C515" s="11">
        <f>Plantilla!G125</f>
        <v>0</v>
      </c>
    </row>
    <row r="516" spans="1:3" x14ac:dyDescent="0.25">
      <c r="A516" s="9" t="s">
        <v>121</v>
      </c>
      <c r="B516" s="10" t="s">
        <v>276</v>
      </c>
      <c r="C516" s="11">
        <f>Plantilla!G126</f>
        <v>0</v>
      </c>
    </row>
    <row r="517" spans="1:3" x14ac:dyDescent="0.25">
      <c r="A517" s="9" t="s">
        <v>122</v>
      </c>
      <c r="B517" s="10" t="s">
        <v>276</v>
      </c>
      <c r="C517" s="11">
        <f>Plantilla!G127</f>
        <v>0</v>
      </c>
    </row>
    <row r="518" spans="1:3" x14ac:dyDescent="0.25">
      <c r="A518" s="9" t="s">
        <v>123</v>
      </c>
      <c r="B518" s="10" t="s">
        <v>276</v>
      </c>
      <c r="C518" s="11">
        <f>Plantilla!G128</f>
        <v>0</v>
      </c>
    </row>
    <row r="519" spans="1:3" x14ac:dyDescent="0.25">
      <c r="A519" s="9" t="s">
        <v>124</v>
      </c>
      <c r="B519" s="10" t="s">
        <v>276</v>
      </c>
      <c r="C519" s="11">
        <f>Plantilla!G129</f>
        <v>0</v>
      </c>
    </row>
    <row r="520" spans="1:3" x14ac:dyDescent="0.25">
      <c r="A520" s="9" t="s">
        <v>125</v>
      </c>
      <c r="B520" s="10" t="s">
        <v>276</v>
      </c>
      <c r="C520" s="11">
        <f>Plantilla!G130</f>
        <v>0</v>
      </c>
    </row>
    <row r="521" spans="1:3" x14ac:dyDescent="0.25">
      <c r="A521" s="9" t="s">
        <v>126</v>
      </c>
      <c r="B521" s="10" t="s">
        <v>276</v>
      </c>
      <c r="C521" s="11">
        <f>Plantilla!G131</f>
        <v>0</v>
      </c>
    </row>
    <row r="522" spans="1:3" x14ac:dyDescent="0.25">
      <c r="A522" s="9" t="s">
        <v>127</v>
      </c>
      <c r="B522" s="10" t="s">
        <v>276</v>
      </c>
      <c r="C522" s="11">
        <f>Plantilla!G132</f>
        <v>0</v>
      </c>
    </row>
    <row r="523" spans="1:3" x14ac:dyDescent="0.25">
      <c r="A523" s="9" t="s">
        <v>985</v>
      </c>
      <c r="B523" s="10" t="s">
        <v>276</v>
      </c>
      <c r="C523" s="11">
        <f>Plantilla!G136</f>
        <v>0</v>
      </c>
    </row>
    <row r="524" spans="1:3" x14ac:dyDescent="0.25">
      <c r="A524" s="9" t="s">
        <v>986</v>
      </c>
      <c r="B524" s="10" t="s">
        <v>276</v>
      </c>
      <c r="C524" s="11">
        <f>Plantilla!G137</f>
        <v>0</v>
      </c>
    </row>
    <row r="525" spans="1:3" x14ac:dyDescent="0.25">
      <c r="A525" s="9" t="s">
        <v>987</v>
      </c>
      <c r="B525" s="10" t="s">
        <v>276</v>
      </c>
      <c r="C525" s="11">
        <f>Plantilla!G138</f>
        <v>0</v>
      </c>
    </row>
  </sheetData>
  <sheetProtection algorithmName="SHA-512" hashValue="l4vtlAqI5aK/tB1QErjJbSnGEu6yh2wN6w4sx98l4ngKB0UnbSJn/kUIjJAcm/Ebew2c1lBRmWp4Z2qN5IJSkA==" saltValue="sOkIgkCL1A0ZXbIv9JflwQ==" spinCount="100000" sheet="1" formatColumns="0" formatRows="0" autoFilter="0" pivotTables="0"/>
  <autoFilter ref="A1:C525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pageSetUpPr fitToPage="1"/>
  </sheetPr>
  <dimension ref="A1:G138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6" sqref="D6"/>
    </sheetView>
  </sheetViews>
  <sheetFormatPr baseColWidth="10" defaultColWidth="0" defaultRowHeight="15" zeroHeight="1" x14ac:dyDescent="0.25"/>
  <cols>
    <col min="1" max="1" width="21" customWidth="1"/>
    <col min="2" max="2" width="86.85546875" customWidth="1"/>
    <col min="3" max="3" width="8" customWidth="1"/>
    <col min="4" max="6" width="48.5703125" customWidth="1"/>
    <col min="7" max="7" width="68.140625" customWidth="1"/>
    <col min="8" max="16384" width="11.42578125" hidden="1"/>
  </cols>
  <sheetData>
    <row r="1" spans="1:7" ht="15.75" customHeight="1" thickBot="1" x14ac:dyDescent="0.3">
      <c r="A1" s="67" t="s">
        <v>963</v>
      </c>
      <c r="B1" s="68"/>
      <c r="C1" s="69"/>
      <c r="D1" s="73" t="s">
        <v>0</v>
      </c>
      <c r="E1" s="74"/>
      <c r="F1" s="75" t="s">
        <v>993</v>
      </c>
      <c r="G1" s="65" t="s">
        <v>1</v>
      </c>
    </row>
    <row r="2" spans="1:7" ht="33.75" customHeight="1" thickBot="1" x14ac:dyDescent="0.3">
      <c r="A2" s="70"/>
      <c r="B2" s="71"/>
      <c r="C2" s="72"/>
      <c r="D2" s="1" t="s">
        <v>278</v>
      </c>
      <c r="E2" s="1" t="s">
        <v>994</v>
      </c>
      <c r="F2" s="76"/>
      <c r="G2" s="66"/>
    </row>
    <row r="3" spans="1:7" ht="15.75" thickBot="1" x14ac:dyDescent="0.3">
      <c r="A3" s="33" t="s">
        <v>2</v>
      </c>
      <c r="B3" s="34" t="s">
        <v>3</v>
      </c>
      <c r="C3" s="34" t="s">
        <v>955</v>
      </c>
      <c r="D3" s="2" t="s">
        <v>277</v>
      </c>
      <c r="E3" s="2" t="s">
        <v>992</v>
      </c>
      <c r="F3" s="77"/>
      <c r="G3" s="66"/>
    </row>
    <row r="4" spans="1:7" ht="15.75" thickTop="1" x14ac:dyDescent="0.25">
      <c r="A4" s="35" t="s">
        <v>4</v>
      </c>
      <c r="B4" s="36" t="s">
        <v>128</v>
      </c>
      <c r="C4" s="37" t="s">
        <v>271</v>
      </c>
      <c r="D4" s="3">
        <f>SUM(D5,D20,D29,D41,D42,D43,D51)</f>
        <v>0</v>
      </c>
      <c r="E4" s="52">
        <f>SUM(E5,E20,E29,E41,E42,E43,E51)</f>
        <v>0</v>
      </c>
      <c r="F4" s="48">
        <f>SUM(D4:E4)</f>
        <v>0</v>
      </c>
      <c r="G4" s="24"/>
    </row>
    <row r="5" spans="1:7" x14ac:dyDescent="0.25">
      <c r="A5" s="38" t="s">
        <v>5</v>
      </c>
      <c r="B5" s="39" t="s">
        <v>129</v>
      </c>
      <c r="C5" s="40" t="s">
        <v>271</v>
      </c>
      <c r="D5" s="4">
        <f>SUM(D6,D7,D10,D13:D19)</f>
        <v>0</v>
      </c>
      <c r="E5" s="53">
        <f>SUM(E6,E7,E10,E13:E19)</f>
        <v>0</v>
      </c>
      <c r="F5" s="49">
        <f t="shared" ref="F5:F69" si="0">SUM(D5:E5)</f>
        <v>0</v>
      </c>
      <c r="G5" s="25"/>
    </row>
    <row r="6" spans="1:7" x14ac:dyDescent="0.25">
      <c r="A6" s="38" t="s">
        <v>6</v>
      </c>
      <c r="B6" s="41" t="s">
        <v>130</v>
      </c>
      <c r="C6" s="40"/>
      <c r="D6" s="5"/>
      <c r="E6" s="54"/>
      <c r="F6" s="50">
        <f t="shared" si="0"/>
        <v>0</v>
      </c>
      <c r="G6" s="25"/>
    </row>
    <row r="7" spans="1:7" x14ac:dyDescent="0.25">
      <c r="A7" s="38" t="s">
        <v>7</v>
      </c>
      <c r="B7" s="41" t="s">
        <v>131</v>
      </c>
      <c r="C7" s="40"/>
      <c r="D7" s="4">
        <f>SUM(D8:D9)</f>
        <v>0</v>
      </c>
      <c r="E7" s="53">
        <f>SUM(E8:E9)</f>
        <v>0</v>
      </c>
      <c r="F7" s="49">
        <f t="shared" si="0"/>
        <v>0</v>
      </c>
      <c r="G7" s="25"/>
    </row>
    <row r="8" spans="1:7" x14ac:dyDescent="0.25">
      <c r="A8" s="38" t="s">
        <v>8</v>
      </c>
      <c r="B8" s="42" t="s">
        <v>956</v>
      </c>
      <c r="C8" s="40"/>
      <c r="D8" s="5"/>
      <c r="E8" s="54"/>
      <c r="F8" s="50">
        <f t="shared" si="0"/>
        <v>0</v>
      </c>
      <c r="G8" s="25"/>
    </row>
    <row r="9" spans="1:7" x14ac:dyDescent="0.25">
      <c r="A9" s="38" t="s">
        <v>9</v>
      </c>
      <c r="B9" s="42" t="s">
        <v>957</v>
      </c>
      <c r="C9" s="40"/>
      <c r="D9" s="5"/>
      <c r="E9" s="54"/>
      <c r="F9" s="50">
        <f t="shared" si="0"/>
        <v>0</v>
      </c>
      <c r="G9" s="25"/>
    </row>
    <row r="10" spans="1:7" x14ac:dyDescent="0.25">
      <c r="A10" s="38" t="s">
        <v>10</v>
      </c>
      <c r="B10" s="41" t="s">
        <v>132</v>
      </c>
      <c r="C10" s="40"/>
      <c r="D10" s="4">
        <f>SUM(D11:D12)</f>
        <v>0</v>
      </c>
      <c r="E10" s="53">
        <f>SUM(E11:E12)</f>
        <v>0</v>
      </c>
      <c r="F10" s="49">
        <f t="shared" si="0"/>
        <v>0</v>
      </c>
      <c r="G10" s="25"/>
    </row>
    <row r="11" spans="1:7" x14ac:dyDescent="0.25">
      <c r="A11" s="38" t="s">
        <v>11</v>
      </c>
      <c r="B11" s="42" t="s">
        <v>956</v>
      </c>
      <c r="C11" s="40"/>
      <c r="D11" s="5"/>
      <c r="E11" s="54"/>
      <c r="F11" s="50">
        <f t="shared" si="0"/>
        <v>0</v>
      </c>
      <c r="G11" s="25"/>
    </row>
    <row r="12" spans="1:7" x14ac:dyDescent="0.25">
      <c r="A12" s="38" t="s">
        <v>12</v>
      </c>
      <c r="B12" s="42" t="s">
        <v>957</v>
      </c>
      <c r="C12" s="40"/>
      <c r="D12" s="5"/>
      <c r="E12" s="54"/>
      <c r="F12" s="50">
        <f t="shared" si="0"/>
        <v>0</v>
      </c>
      <c r="G12" s="25"/>
    </row>
    <row r="13" spans="1:7" x14ac:dyDescent="0.25">
      <c r="A13" s="38" t="s">
        <v>13</v>
      </c>
      <c r="B13" s="41" t="s">
        <v>133</v>
      </c>
      <c r="C13" s="40"/>
      <c r="D13" s="5"/>
      <c r="E13" s="54"/>
      <c r="F13" s="50">
        <f t="shared" si="0"/>
        <v>0</v>
      </c>
      <c r="G13" s="25"/>
    </row>
    <row r="14" spans="1:7" x14ac:dyDescent="0.25">
      <c r="A14" s="38" t="s">
        <v>14</v>
      </c>
      <c r="B14" s="41" t="s">
        <v>134</v>
      </c>
      <c r="C14" s="40"/>
      <c r="D14" s="5"/>
      <c r="E14" s="54"/>
      <c r="F14" s="50">
        <f t="shared" si="0"/>
        <v>0</v>
      </c>
      <c r="G14" s="25"/>
    </row>
    <row r="15" spans="1:7" x14ac:dyDescent="0.25">
      <c r="A15" s="38" t="s">
        <v>15</v>
      </c>
      <c r="B15" s="41" t="s">
        <v>958</v>
      </c>
      <c r="C15" s="40"/>
      <c r="D15" s="5"/>
      <c r="E15" s="54"/>
      <c r="F15" s="50">
        <f t="shared" si="0"/>
        <v>0</v>
      </c>
      <c r="G15" s="25"/>
    </row>
    <row r="16" spans="1:7" x14ac:dyDescent="0.25">
      <c r="A16" s="38" t="s">
        <v>16</v>
      </c>
      <c r="B16" s="41" t="s">
        <v>135</v>
      </c>
      <c r="C16" s="40"/>
      <c r="D16" s="5"/>
      <c r="E16" s="54"/>
      <c r="F16" s="50">
        <f t="shared" si="0"/>
        <v>0</v>
      </c>
      <c r="G16" s="25"/>
    </row>
    <row r="17" spans="1:7" x14ac:dyDescent="0.25">
      <c r="A17" s="38" t="s">
        <v>17</v>
      </c>
      <c r="B17" s="41" t="s">
        <v>136</v>
      </c>
      <c r="C17" s="40"/>
      <c r="D17" s="5"/>
      <c r="E17" s="54"/>
      <c r="F17" s="50">
        <f t="shared" si="0"/>
        <v>0</v>
      </c>
      <c r="G17" s="25"/>
    </row>
    <row r="18" spans="1:7" x14ac:dyDescent="0.25">
      <c r="A18" s="38" t="s">
        <v>18</v>
      </c>
      <c r="B18" s="41" t="s">
        <v>137</v>
      </c>
      <c r="C18" s="40"/>
      <c r="D18" s="5"/>
      <c r="E18" s="54"/>
      <c r="F18" s="50">
        <f t="shared" si="0"/>
        <v>0</v>
      </c>
      <c r="G18" s="25"/>
    </row>
    <row r="19" spans="1:7" x14ac:dyDescent="0.25">
      <c r="A19" s="38" t="s">
        <v>19</v>
      </c>
      <c r="B19" s="41" t="s">
        <v>138</v>
      </c>
      <c r="C19" s="40"/>
      <c r="D19" s="5"/>
      <c r="E19" s="54"/>
      <c r="F19" s="50">
        <f t="shared" si="0"/>
        <v>0</v>
      </c>
      <c r="G19" s="25"/>
    </row>
    <row r="20" spans="1:7" x14ac:dyDescent="0.25">
      <c r="A20" s="38" t="s">
        <v>20</v>
      </c>
      <c r="B20" s="39" t="s">
        <v>139</v>
      </c>
      <c r="C20" s="40" t="s">
        <v>271</v>
      </c>
      <c r="D20" s="4">
        <f>SUM(D21:D28)</f>
        <v>0</v>
      </c>
      <c r="E20" s="53">
        <f>SUM(E21:E28)</f>
        <v>0</v>
      </c>
      <c r="F20" s="49">
        <f t="shared" si="0"/>
        <v>0</v>
      </c>
      <c r="G20" s="25"/>
    </row>
    <row r="21" spans="1:7" x14ac:dyDescent="0.25">
      <c r="A21" s="38" t="s">
        <v>21</v>
      </c>
      <c r="B21" s="41" t="s">
        <v>140</v>
      </c>
      <c r="C21" s="40" t="s">
        <v>271</v>
      </c>
      <c r="D21" s="5"/>
      <c r="E21" s="54"/>
      <c r="F21" s="50">
        <f t="shared" si="0"/>
        <v>0</v>
      </c>
      <c r="G21" s="25"/>
    </row>
    <row r="22" spans="1:7" x14ac:dyDescent="0.25">
      <c r="A22" s="38" t="s">
        <v>22</v>
      </c>
      <c r="B22" s="41" t="s">
        <v>141</v>
      </c>
      <c r="C22" s="40" t="s">
        <v>271</v>
      </c>
      <c r="D22" s="5"/>
      <c r="E22" s="54"/>
      <c r="F22" s="50">
        <f t="shared" si="0"/>
        <v>0</v>
      </c>
      <c r="G22" s="25"/>
    </row>
    <row r="23" spans="1:7" x14ac:dyDescent="0.25">
      <c r="A23" s="38" t="s">
        <v>23</v>
      </c>
      <c r="B23" s="41" t="s">
        <v>142</v>
      </c>
      <c r="C23" s="40"/>
      <c r="D23" s="5"/>
      <c r="E23" s="54"/>
      <c r="F23" s="50">
        <f t="shared" si="0"/>
        <v>0</v>
      </c>
      <c r="G23" s="25"/>
    </row>
    <row r="24" spans="1:7" x14ac:dyDescent="0.25">
      <c r="A24" s="38" t="s">
        <v>24</v>
      </c>
      <c r="B24" s="41" t="s">
        <v>143</v>
      </c>
      <c r="C24" s="40" t="s">
        <v>271</v>
      </c>
      <c r="D24" s="5"/>
      <c r="E24" s="54"/>
      <c r="F24" s="50">
        <f t="shared" si="0"/>
        <v>0</v>
      </c>
      <c r="G24" s="25"/>
    </row>
    <row r="25" spans="1:7" x14ac:dyDescent="0.25">
      <c r="A25" s="38" t="s">
        <v>25</v>
      </c>
      <c r="B25" s="41" t="s">
        <v>144</v>
      </c>
      <c r="C25" s="40"/>
      <c r="D25" s="5"/>
      <c r="E25" s="54"/>
      <c r="F25" s="50">
        <f t="shared" si="0"/>
        <v>0</v>
      </c>
      <c r="G25" s="25"/>
    </row>
    <row r="26" spans="1:7" x14ac:dyDescent="0.25">
      <c r="A26" s="38" t="s">
        <v>26</v>
      </c>
      <c r="B26" s="41" t="s">
        <v>145</v>
      </c>
      <c r="C26" s="40"/>
      <c r="D26" s="5"/>
      <c r="E26" s="54"/>
      <c r="F26" s="50">
        <f t="shared" si="0"/>
        <v>0</v>
      </c>
      <c r="G26" s="25"/>
    </row>
    <row r="27" spans="1:7" x14ac:dyDescent="0.25">
      <c r="A27" s="38" t="s">
        <v>27</v>
      </c>
      <c r="B27" s="41" t="s">
        <v>146</v>
      </c>
      <c r="C27" s="40"/>
      <c r="D27" s="5"/>
      <c r="E27" s="54"/>
      <c r="F27" s="50">
        <f t="shared" si="0"/>
        <v>0</v>
      </c>
      <c r="G27" s="25"/>
    </row>
    <row r="28" spans="1:7" x14ac:dyDescent="0.25">
      <c r="A28" s="38" t="s">
        <v>995</v>
      </c>
      <c r="B28" s="41" t="s">
        <v>996</v>
      </c>
      <c r="C28" s="40"/>
      <c r="D28" s="58"/>
      <c r="E28" s="59"/>
      <c r="F28" s="60">
        <f t="shared" si="0"/>
        <v>0</v>
      </c>
      <c r="G28" s="25"/>
    </row>
    <row r="29" spans="1:7" x14ac:dyDescent="0.25">
      <c r="A29" s="38" t="s">
        <v>28</v>
      </c>
      <c r="B29" s="39" t="s">
        <v>147</v>
      </c>
      <c r="C29" s="40" t="s">
        <v>271</v>
      </c>
      <c r="D29" s="4">
        <f>SUM(D30:D40)</f>
        <v>0</v>
      </c>
      <c r="E29" s="53">
        <f>SUM(E30:E40)</f>
        <v>0</v>
      </c>
      <c r="F29" s="49">
        <f t="shared" si="0"/>
        <v>0</v>
      </c>
      <c r="G29" s="25"/>
    </row>
    <row r="30" spans="1:7" x14ac:dyDescent="0.25">
      <c r="A30" s="38" t="s">
        <v>29</v>
      </c>
      <c r="B30" s="41" t="s">
        <v>148</v>
      </c>
      <c r="C30" s="40"/>
      <c r="D30" s="5"/>
      <c r="E30" s="54"/>
      <c r="F30" s="50">
        <f t="shared" si="0"/>
        <v>0</v>
      </c>
      <c r="G30" s="25"/>
    </row>
    <row r="31" spans="1:7" x14ac:dyDescent="0.25">
      <c r="A31" s="38" t="s">
        <v>30</v>
      </c>
      <c r="B31" s="41" t="s">
        <v>149</v>
      </c>
      <c r="C31" s="40"/>
      <c r="D31" s="5"/>
      <c r="E31" s="54"/>
      <c r="F31" s="50">
        <f t="shared" si="0"/>
        <v>0</v>
      </c>
      <c r="G31" s="25"/>
    </row>
    <row r="32" spans="1:7" x14ac:dyDescent="0.25">
      <c r="A32" s="38" t="s">
        <v>31</v>
      </c>
      <c r="B32" s="41" t="s">
        <v>150</v>
      </c>
      <c r="C32" s="40"/>
      <c r="D32" s="5"/>
      <c r="E32" s="54"/>
      <c r="F32" s="50">
        <f t="shared" si="0"/>
        <v>0</v>
      </c>
      <c r="G32" s="25"/>
    </row>
    <row r="33" spans="1:7" x14ac:dyDescent="0.25">
      <c r="A33" s="38" t="s">
        <v>32</v>
      </c>
      <c r="B33" s="41" t="s">
        <v>151</v>
      </c>
      <c r="C33" s="40"/>
      <c r="D33" s="5"/>
      <c r="E33" s="54"/>
      <c r="F33" s="50">
        <f t="shared" si="0"/>
        <v>0</v>
      </c>
      <c r="G33" s="25"/>
    </row>
    <row r="34" spans="1:7" x14ac:dyDescent="0.25">
      <c r="A34" s="38" t="s">
        <v>33</v>
      </c>
      <c r="B34" s="41" t="s">
        <v>152</v>
      </c>
      <c r="C34" s="40"/>
      <c r="D34" s="5"/>
      <c r="E34" s="54"/>
      <c r="F34" s="50">
        <f t="shared" si="0"/>
        <v>0</v>
      </c>
      <c r="G34" s="25"/>
    </row>
    <row r="35" spans="1:7" x14ac:dyDescent="0.25">
      <c r="A35" s="38" t="s">
        <v>34</v>
      </c>
      <c r="B35" s="41" t="s">
        <v>153</v>
      </c>
      <c r="C35" s="40"/>
      <c r="D35" s="5"/>
      <c r="E35" s="54"/>
      <c r="F35" s="50">
        <f t="shared" si="0"/>
        <v>0</v>
      </c>
      <c r="G35" s="25"/>
    </row>
    <row r="36" spans="1:7" x14ac:dyDescent="0.25">
      <c r="A36" s="38" t="s">
        <v>35</v>
      </c>
      <c r="B36" s="41" t="s">
        <v>154</v>
      </c>
      <c r="C36" s="40"/>
      <c r="D36" s="5"/>
      <c r="E36" s="54"/>
      <c r="F36" s="50">
        <f t="shared" si="0"/>
        <v>0</v>
      </c>
      <c r="G36" s="25"/>
    </row>
    <row r="37" spans="1:7" x14ac:dyDescent="0.25">
      <c r="A37" s="38" t="s">
        <v>36</v>
      </c>
      <c r="B37" s="41" t="s">
        <v>155</v>
      </c>
      <c r="C37" s="40"/>
      <c r="D37" s="5"/>
      <c r="E37" s="54"/>
      <c r="F37" s="50">
        <f t="shared" si="0"/>
        <v>0</v>
      </c>
      <c r="G37" s="25"/>
    </row>
    <row r="38" spans="1:7" x14ac:dyDescent="0.25">
      <c r="A38" s="38" t="s">
        <v>37</v>
      </c>
      <c r="B38" s="41" t="s">
        <v>156</v>
      </c>
      <c r="C38" s="40"/>
      <c r="D38" s="5"/>
      <c r="E38" s="54"/>
      <c r="F38" s="50">
        <f t="shared" si="0"/>
        <v>0</v>
      </c>
      <c r="G38" s="25"/>
    </row>
    <row r="39" spans="1:7" x14ac:dyDescent="0.25">
      <c r="A39" s="38" t="s">
        <v>38</v>
      </c>
      <c r="B39" s="41" t="s">
        <v>157</v>
      </c>
      <c r="C39" s="40"/>
      <c r="D39" s="5"/>
      <c r="E39" s="54"/>
      <c r="F39" s="50">
        <f t="shared" si="0"/>
        <v>0</v>
      </c>
      <c r="G39" s="25"/>
    </row>
    <row r="40" spans="1:7" x14ac:dyDescent="0.25">
      <c r="A40" s="38" t="s">
        <v>39</v>
      </c>
      <c r="B40" s="41" t="s">
        <v>158</v>
      </c>
      <c r="C40" s="40"/>
      <c r="D40" s="5"/>
      <c r="E40" s="54"/>
      <c r="F40" s="50">
        <f t="shared" si="0"/>
        <v>0</v>
      </c>
      <c r="G40" s="25"/>
    </row>
    <row r="41" spans="1:7" x14ac:dyDescent="0.25">
      <c r="A41" s="38" t="s">
        <v>40</v>
      </c>
      <c r="B41" s="39" t="s">
        <v>159</v>
      </c>
      <c r="C41" s="40" t="s">
        <v>271</v>
      </c>
      <c r="D41" s="5"/>
      <c r="E41" s="54"/>
      <c r="F41" s="50">
        <f t="shared" si="0"/>
        <v>0</v>
      </c>
      <c r="G41" s="25"/>
    </row>
    <row r="42" spans="1:7" x14ac:dyDescent="0.25">
      <c r="A42" s="38" t="s">
        <v>41</v>
      </c>
      <c r="B42" s="39" t="s">
        <v>160</v>
      </c>
      <c r="C42" s="40" t="s">
        <v>271</v>
      </c>
      <c r="D42" s="5"/>
      <c r="E42" s="54"/>
      <c r="F42" s="50">
        <f t="shared" si="0"/>
        <v>0</v>
      </c>
      <c r="G42" s="25"/>
    </row>
    <row r="43" spans="1:7" x14ac:dyDescent="0.25">
      <c r="A43" s="38" t="s">
        <v>42</v>
      </c>
      <c r="B43" s="39" t="s">
        <v>161</v>
      </c>
      <c r="C43" s="40" t="s">
        <v>271</v>
      </c>
      <c r="D43" s="4">
        <f>SUM(D44,D45,D49:D50)</f>
        <v>0</v>
      </c>
      <c r="E43" s="53">
        <f>SUM(E44,E45,E49:E50)</f>
        <v>0</v>
      </c>
      <c r="F43" s="49">
        <f t="shared" si="0"/>
        <v>0</v>
      </c>
      <c r="G43" s="25"/>
    </row>
    <row r="44" spans="1:7" x14ac:dyDescent="0.25">
      <c r="A44" s="38" t="s">
        <v>43</v>
      </c>
      <c r="B44" s="41" t="s">
        <v>162</v>
      </c>
      <c r="C44" s="40" t="s">
        <v>271</v>
      </c>
      <c r="D44" s="5"/>
      <c r="E44" s="54"/>
      <c r="F44" s="50">
        <f t="shared" si="0"/>
        <v>0</v>
      </c>
      <c r="G44" s="25"/>
    </row>
    <row r="45" spans="1:7" x14ac:dyDescent="0.25">
      <c r="A45" s="38" t="s">
        <v>44</v>
      </c>
      <c r="B45" s="41" t="s">
        <v>163</v>
      </c>
      <c r="C45" s="40" t="s">
        <v>271</v>
      </c>
      <c r="D45" s="4">
        <f>SUM(D46:D48)</f>
        <v>0</v>
      </c>
      <c r="E45" s="53">
        <f>SUM(E46:E48)</f>
        <v>0</v>
      </c>
      <c r="F45" s="49">
        <f t="shared" si="0"/>
        <v>0</v>
      </c>
      <c r="G45" s="25"/>
    </row>
    <row r="46" spans="1:7" x14ac:dyDescent="0.25">
      <c r="A46" s="38" t="s">
        <v>45</v>
      </c>
      <c r="B46" s="42" t="s">
        <v>164</v>
      </c>
      <c r="C46" s="40" t="s">
        <v>271</v>
      </c>
      <c r="D46" s="5"/>
      <c r="E46" s="54"/>
      <c r="F46" s="50">
        <f t="shared" si="0"/>
        <v>0</v>
      </c>
      <c r="G46" s="25"/>
    </row>
    <row r="47" spans="1:7" x14ac:dyDescent="0.25">
      <c r="A47" s="38" t="s">
        <v>46</v>
      </c>
      <c r="B47" s="42" t="s">
        <v>165</v>
      </c>
      <c r="C47" s="40" t="s">
        <v>271</v>
      </c>
      <c r="D47" s="5"/>
      <c r="E47" s="54"/>
      <c r="F47" s="50">
        <f t="shared" si="0"/>
        <v>0</v>
      </c>
      <c r="G47" s="25"/>
    </row>
    <row r="48" spans="1:7" x14ac:dyDescent="0.25">
      <c r="A48" s="38" t="s">
        <v>47</v>
      </c>
      <c r="B48" s="42" t="s">
        <v>166</v>
      </c>
      <c r="C48" s="40"/>
      <c r="D48" s="5"/>
      <c r="E48" s="54"/>
      <c r="F48" s="50">
        <f t="shared" si="0"/>
        <v>0</v>
      </c>
      <c r="G48" s="25"/>
    </row>
    <row r="49" spans="1:7" x14ac:dyDescent="0.25">
      <c r="A49" s="38" t="s">
        <v>48</v>
      </c>
      <c r="B49" s="41" t="s">
        <v>167</v>
      </c>
      <c r="C49" s="40" t="s">
        <v>271</v>
      </c>
      <c r="D49" s="5"/>
      <c r="E49" s="54"/>
      <c r="F49" s="50">
        <f t="shared" si="0"/>
        <v>0</v>
      </c>
      <c r="G49" s="25"/>
    </row>
    <row r="50" spans="1:7" x14ac:dyDescent="0.25">
      <c r="A50" s="38" t="s">
        <v>49</v>
      </c>
      <c r="B50" s="41" t="s">
        <v>168</v>
      </c>
      <c r="C50" s="40" t="s">
        <v>271</v>
      </c>
      <c r="D50" s="5"/>
      <c r="E50" s="54"/>
      <c r="F50" s="50">
        <f t="shared" si="0"/>
        <v>0</v>
      </c>
      <c r="G50" s="25"/>
    </row>
    <row r="51" spans="1:7" x14ac:dyDescent="0.25">
      <c r="A51" s="38" t="s">
        <v>50</v>
      </c>
      <c r="B51" s="39" t="s">
        <v>169</v>
      </c>
      <c r="C51" s="40" t="s">
        <v>271</v>
      </c>
      <c r="D51" s="4">
        <f>SUM(D52:D55)</f>
        <v>0</v>
      </c>
      <c r="E51" s="53">
        <f>SUM(E52:E55)</f>
        <v>0</v>
      </c>
      <c r="F51" s="49">
        <f t="shared" si="0"/>
        <v>0</v>
      </c>
      <c r="G51" s="25"/>
    </row>
    <row r="52" spans="1:7" x14ac:dyDescent="0.25">
      <c r="A52" s="38" t="s">
        <v>51</v>
      </c>
      <c r="B52" s="41" t="s">
        <v>170</v>
      </c>
      <c r="C52" s="40" t="s">
        <v>271</v>
      </c>
      <c r="D52" s="5"/>
      <c r="E52" s="54"/>
      <c r="F52" s="50">
        <f t="shared" si="0"/>
        <v>0</v>
      </c>
      <c r="G52" s="25"/>
    </row>
    <row r="53" spans="1:7" x14ac:dyDescent="0.25">
      <c r="A53" s="38" t="s">
        <v>52</v>
      </c>
      <c r="B53" s="41" t="s">
        <v>171</v>
      </c>
      <c r="C53" s="40" t="s">
        <v>271</v>
      </c>
      <c r="D53" s="5"/>
      <c r="E53" s="54"/>
      <c r="F53" s="50">
        <f t="shared" si="0"/>
        <v>0</v>
      </c>
      <c r="G53" s="25"/>
    </row>
    <row r="54" spans="1:7" x14ac:dyDescent="0.25">
      <c r="A54" s="38" t="s">
        <v>53</v>
      </c>
      <c r="B54" s="41" t="s">
        <v>172</v>
      </c>
      <c r="C54" s="40" t="s">
        <v>271</v>
      </c>
      <c r="D54" s="5"/>
      <c r="E54" s="54"/>
      <c r="F54" s="50">
        <f t="shared" si="0"/>
        <v>0</v>
      </c>
      <c r="G54" s="25"/>
    </row>
    <row r="55" spans="1:7" x14ac:dyDescent="0.25">
      <c r="A55" s="38" t="s">
        <v>54</v>
      </c>
      <c r="B55" s="41" t="s">
        <v>173</v>
      </c>
      <c r="C55" s="40" t="s">
        <v>271</v>
      </c>
      <c r="D55" s="5"/>
      <c r="E55" s="54"/>
      <c r="F55" s="50">
        <f t="shared" si="0"/>
        <v>0</v>
      </c>
      <c r="G55" s="25"/>
    </row>
    <row r="56" spans="1:7" x14ac:dyDescent="0.25">
      <c r="A56" s="43" t="s">
        <v>55</v>
      </c>
      <c r="B56" s="44" t="s">
        <v>174</v>
      </c>
      <c r="C56" s="40" t="s">
        <v>271</v>
      </c>
      <c r="D56" s="6">
        <f>SUM(D57,D72,D79,D84,D88,D89,D93,D94,D95,D102,D107,D113,D114,D121,D124,D136)</f>
        <v>0</v>
      </c>
      <c r="E56" s="55">
        <f>SUM(E57,E72,E79,E84,E88,E89,E93,E94,E95,E102,E107,E113,E114,E121,E124,E136)</f>
        <v>0</v>
      </c>
      <c r="F56" s="51">
        <f t="shared" si="0"/>
        <v>0</v>
      </c>
      <c r="G56" s="25"/>
    </row>
    <row r="57" spans="1:7" x14ac:dyDescent="0.25">
      <c r="A57" s="43" t="s">
        <v>56</v>
      </c>
      <c r="B57" s="39" t="s">
        <v>129</v>
      </c>
      <c r="C57" s="40" t="s">
        <v>271</v>
      </c>
      <c r="D57" s="4">
        <f>SUM(D58,D59,D62,D65:D71)</f>
        <v>0</v>
      </c>
      <c r="E57" s="53">
        <f>SUM(E58,E59,E62,E65:E71)</f>
        <v>0</v>
      </c>
      <c r="F57" s="49">
        <f t="shared" si="0"/>
        <v>0</v>
      </c>
      <c r="G57" s="25"/>
    </row>
    <row r="58" spans="1:7" x14ac:dyDescent="0.25">
      <c r="A58" s="43" t="s">
        <v>57</v>
      </c>
      <c r="B58" s="41" t="s">
        <v>130</v>
      </c>
      <c r="C58" s="40"/>
      <c r="D58" s="5"/>
      <c r="E58" s="54"/>
      <c r="F58" s="50">
        <f t="shared" si="0"/>
        <v>0</v>
      </c>
      <c r="G58" s="25"/>
    </row>
    <row r="59" spans="1:7" x14ac:dyDescent="0.25">
      <c r="A59" s="43" t="s">
        <v>58</v>
      </c>
      <c r="B59" s="41" t="s">
        <v>131</v>
      </c>
      <c r="C59" s="40"/>
      <c r="D59" s="4">
        <f>SUM(D60:D61)</f>
        <v>0</v>
      </c>
      <c r="E59" s="53">
        <f>SUM(E60:E61)</f>
        <v>0</v>
      </c>
      <c r="F59" s="49">
        <f t="shared" si="0"/>
        <v>0</v>
      </c>
      <c r="G59" s="25"/>
    </row>
    <row r="60" spans="1:7" x14ac:dyDescent="0.25">
      <c r="A60" s="43" t="s">
        <v>59</v>
      </c>
      <c r="B60" s="42" t="s">
        <v>956</v>
      </c>
      <c r="C60" s="40"/>
      <c r="D60" s="5"/>
      <c r="E60" s="54"/>
      <c r="F60" s="50">
        <f t="shared" si="0"/>
        <v>0</v>
      </c>
      <c r="G60" s="25"/>
    </row>
    <row r="61" spans="1:7" x14ac:dyDescent="0.25">
      <c r="A61" s="43" t="s">
        <v>60</v>
      </c>
      <c r="B61" s="42" t="s">
        <v>957</v>
      </c>
      <c r="C61" s="40"/>
      <c r="D61" s="5"/>
      <c r="E61" s="54"/>
      <c r="F61" s="50">
        <f t="shared" si="0"/>
        <v>0</v>
      </c>
      <c r="G61" s="25"/>
    </row>
    <row r="62" spans="1:7" x14ac:dyDescent="0.25">
      <c r="A62" s="43" t="s">
        <v>981</v>
      </c>
      <c r="B62" s="41" t="s">
        <v>132</v>
      </c>
      <c r="C62" s="40"/>
      <c r="D62" s="4">
        <f>SUM(D63:D64)</f>
        <v>0</v>
      </c>
      <c r="E62" s="53">
        <f>SUM(E63:E64)</f>
        <v>0</v>
      </c>
      <c r="F62" s="49">
        <f t="shared" si="0"/>
        <v>0</v>
      </c>
      <c r="G62" s="25"/>
    </row>
    <row r="63" spans="1:7" x14ac:dyDescent="0.25">
      <c r="A63" s="43" t="s">
        <v>982</v>
      </c>
      <c r="B63" s="42" t="s">
        <v>956</v>
      </c>
      <c r="C63" s="40"/>
      <c r="D63" s="5"/>
      <c r="E63" s="54"/>
      <c r="F63" s="50">
        <f t="shared" si="0"/>
        <v>0</v>
      </c>
      <c r="G63" s="25"/>
    </row>
    <row r="64" spans="1:7" x14ac:dyDescent="0.25">
      <c r="A64" s="43" t="s">
        <v>983</v>
      </c>
      <c r="B64" s="42" t="s">
        <v>957</v>
      </c>
      <c r="C64" s="40"/>
      <c r="D64" s="5"/>
      <c r="E64" s="54"/>
      <c r="F64" s="50">
        <f t="shared" si="0"/>
        <v>0</v>
      </c>
      <c r="G64" s="25"/>
    </row>
    <row r="65" spans="1:7" x14ac:dyDescent="0.25">
      <c r="A65" s="43" t="s">
        <v>61</v>
      </c>
      <c r="B65" s="41" t="s">
        <v>133</v>
      </c>
      <c r="C65" s="40"/>
      <c r="D65" s="5"/>
      <c r="E65" s="54"/>
      <c r="F65" s="50">
        <f t="shared" si="0"/>
        <v>0</v>
      </c>
      <c r="G65" s="25"/>
    </row>
    <row r="66" spans="1:7" x14ac:dyDescent="0.25">
      <c r="A66" s="43" t="s">
        <v>984</v>
      </c>
      <c r="B66" s="41" t="s">
        <v>134</v>
      </c>
      <c r="C66" s="40"/>
      <c r="D66" s="5"/>
      <c r="E66" s="54"/>
      <c r="F66" s="50">
        <f t="shared" si="0"/>
        <v>0</v>
      </c>
      <c r="G66" s="25"/>
    </row>
    <row r="67" spans="1:7" x14ac:dyDescent="0.25">
      <c r="A67" s="43" t="s">
        <v>62</v>
      </c>
      <c r="B67" s="41" t="s">
        <v>958</v>
      </c>
      <c r="C67" s="40"/>
      <c r="D67" s="5"/>
      <c r="E67" s="54"/>
      <c r="F67" s="50">
        <f t="shared" si="0"/>
        <v>0</v>
      </c>
      <c r="G67" s="25"/>
    </row>
    <row r="68" spans="1:7" x14ac:dyDescent="0.25">
      <c r="A68" s="43" t="s">
        <v>63</v>
      </c>
      <c r="B68" s="41" t="s">
        <v>135</v>
      </c>
      <c r="C68" s="40"/>
      <c r="D68" s="5"/>
      <c r="E68" s="54"/>
      <c r="F68" s="50">
        <f t="shared" si="0"/>
        <v>0</v>
      </c>
      <c r="G68" s="25"/>
    </row>
    <row r="69" spans="1:7" x14ac:dyDescent="0.25">
      <c r="A69" s="43" t="s">
        <v>64</v>
      </c>
      <c r="B69" s="41" t="s">
        <v>175</v>
      </c>
      <c r="C69" s="40"/>
      <c r="D69" s="5"/>
      <c r="E69" s="54"/>
      <c r="F69" s="50">
        <f t="shared" si="0"/>
        <v>0</v>
      </c>
      <c r="G69" s="25"/>
    </row>
    <row r="70" spans="1:7" x14ac:dyDescent="0.25">
      <c r="A70" s="43" t="s">
        <v>65</v>
      </c>
      <c r="B70" s="41" t="s">
        <v>137</v>
      </c>
      <c r="C70" s="40"/>
      <c r="D70" s="5"/>
      <c r="E70" s="54"/>
      <c r="F70" s="50">
        <f t="shared" ref="F70:F132" si="1">SUM(D70:E70)</f>
        <v>0</v>
      </c>
      <c r="G70" s="25"/>
    </row>
    <row r="71" spans="1:7" x14ac:dyDescent="0.25">
      <c r="A71" s="43" t="s">
        <v>66</v>
      </c>
      <c r="B71" s="41" t="s">
        <v>138</v>
      </c>
      <c r="C71" s="40"/>
      <c r="D71" s="5"/>
      <c r="E71" s="54"/>
      <c r="F71" s="50">
        <f t="shared" si="1"/>
        <v>0</v>
      </c>
      <c r="G71" s="25"/>
    </row>
    <row r="72" spans="1:7" x14ac:dyDescent="0.25">
      <c r="A72" s="43" t="s">
        <v>67</v>
      </c>
      <c r="B72" s="39" t="s">
        <v>139</v>
      </c>
      <c r="C72" s="40" t="s">
        <v>271</v>
      </c>
      <c r="D72" s="4">
        <f>SUM(D73:D78)</f>
        <v>0</v>
      </c>
      <c r="E72" s="53">
        <f>SUM(E73:E78)</f>
        <v>0</v>
      </c>
      <c r="F72" s="49">
        <f t="shared" si="1"/>
        <v>0</v>
      </c>
      <c r="G72" s="25"/>
    </row>
    <row r="73" spans="1:7" x14ac:dyDescent="0.25">
      <c r="A73" s="43" t="s">
        <v>68</v>
      </c>
      <c r="B73" s="41" t="s">
        <v>141</v>
      </c>
      <c r="C73" s="40" t="s">
        <v>271</v>
      </c>
      <c r="D73" s="5"/>
      <c r="E73" s="54"/>
      <c r="F73" s="50">
        <f t="shared" si="1"/>
        <v>0</v>
      </c>
      <c r="G73" s="25"/>
    </row>
    <row r="74" spans="1:7" x14ac:dyDescent="0.25">
      <c r="A74" s="43" t="s">
        <v>69</v>
      </c>
      <c r="B74" s="41" t="s">
        <v>142</v>
      </c>
      <c r="C74" s="40"/>
      <c r="D74" s="5"/>
      <c r="E74" s="54"/>
      <c r="F74" s="50">
        <f t="shared" si="1"/>
        <v>0</v>
      </c>
      <c r="G74" s="25"/>
    </row>
    <row r="75" spans="1:7" x14ac:dyDescent="0.25">
      <c r="A75" s="43" t="s">
        <v>70</v>
      </c>
      <c r="B75" s="41" t="s">
        <v>176</v>
      </c>
      <c r="C75" s="40"/>
      <c r="D75" s="5"/>
      <c r="E75" s="54"/>
      <c r="F75" s="50">
        <f t="shared" si="1"/>
        <v>0</v>
      </c>
      <c r="G75" s="25"/>
    </row>
    <row r="76" spans="1:7" x14ac:dyDescent="0.25">
      <c r="A76" s="43" t="s">
        <v>71</v>
      </c>
      <c r="B76" s="41" t="s">
        <v>959</v>
      </c>
      <c r="C76" s="40"/>
      <c r="D76" s="5"/>
      <c r="E76" s="54"/>
      <c r="F76" s="50">
        <f t="shared" si="1"/>
        <v>0</v>
      </c>
      <c r="G76" s="25"/>
    </row>
    <row r="77" spans="1:7" x14ac:dyDescent="0.25">
      <c r="A77" s="43" t="s">
        <v>72</v>
      </c>
      <c r="B77" s="41" t="s">
        <v>177</v>
      </c>
      <c r="C77" s="40"/>
      <c r="D77" s="5"/>
      <c r="E77" s="54"/>
      <c r="F77" s="50">
        <f t="shared" si="1"/>
        <v>0</v>
      </c>
      <c r="G77" s="25"/>
    </row>
    <row r="78" spans="1:7" x14ac:dyDescent="0.25">
      <c r="A78" s="43" t="s">
        <v>73</v>
      </c>
      <c r="B78" s="41" t="s">
        <v>178</v>
      </c>
      <c r="C78" s="40"/>
      <c r="D78" s="5"/>
      <c r="E78" s="54"/>
      <c r="F78" s="50">
        <f t="shared" si="1"/>
        <v>0</v>
      </c>
      <c r="G78" s="25"/>
    </row>
    <row r="79" spans="1:7" x14ac:dyDescent="0.25">
      <c r="A79" s="43" t="s">
        <v>74</v>
      </c>
      <c r="B79" s="39" t="s">
        <v>147</v>
      </c>
      <c r="C79" s="40" t="s">
        <v>271</v>
      </c>
      <c r="D79" s="4">
        <f>SUM(D80:D83)</f>
        <v>0</v>
      </c>
      <c r="E79" s="53">
        <f>SUM(E80:E83)</f>
        <v>0</v>
      </c>
      <c r="F79" s="49">
        <f t="shared" si="1"/>
        <v>0</v>
      </c>
      <c r="G79" s="25"/>
    </row>
    <row r="80" spans="1:7" x14ac:dyDescent="0.25">
      <c r="A80" s="43" t="s">
        <v>75</v>
      </c>
      <c r="B80" s="41" t="s">
        <v>148</v>
      </c>
      <c r="C80" s="40"/>
      <c r="D80" s="5"/>
      <c r="E80" s="54"/>
      <c r="F80" s="50">
        <f t="shared" si="1"/>
        <v>0</v>
      </c>
      <c r="G80" s="25"/>
    </row>
    <row r="81" spans="1:7" x14ac:dyDescent="0.25">
      <c r="A81" s="43" t="s">
        <v>76</v>
      </c>
      <c r="B81" s="41" t="s">
        <v>149</v>
      </c>
      <c r="C81" s="40"/>
      <c r="D81" s="5"/>
      <c r="E81" s="54"/>
      <c r="F81" s="50">
        <f t="shared" si="1"/>
        <v>0</v>
      </c>
      <c r="G81" s="25"/>
    </row>
    <row r="82" spans="1:7" x14ac:dyDescent="0.25">
      <c r="A82" s="43" t="s">
        <v>77</v>
      </c>
      <c r="B82" s="41" t="s">
        <v>151</v>
      </c>
      <c r="C82" s="40"/>
      <c r="D82" s="5"/>
      <c r="E82" s="54"/>
      <c r="F82" s="50">
        <f t="shared" si="1"/>
        <v>0</v>
      </c>
      <c r="G82" s="25"/>
    </row>
    <row r="83" spans="1:7" x14ac:dyDescent="0.25">
      <c r="A83" s="43" t="s">
        <v>78</v>
      </c>
      <c r="B83" s="41" t="s">
        <v>179</v>
      </c>
      <c r="C83" s="40"/>
      <c r="D83" s="5"/>
      <c r="E83" s="54"/>
      <c r="F83" s="50">
        <f t="shared" si="1"/>
        <v>0</v>
      </c>
      <c r="G83" s="25"/>
    </row>
    <row r="84" spans="1:7" x14ac:dyDescent="0.25">
      <c r="A84" s="43" t="s">
        <v>79</v>
      </c>
      <c r="B84" s="39" t="s">
        <v>180</v>
      </c>
      <c r="C84" s="40" t="s">
        <v>271</v>
      </c>
      <c r="D84" s="4">
        <f>SUM(D85:D87)</f>
        <v>0</v>
      </c>
      <c r="E84" s="53">
        <f>SUM(E85:E87)</f>
        <v>0</v>
      </c>
      <c r="F84" s="49">
        <f t="shared" si="1"/>
        <v>0</v>
      </c>
      <c r="G84" s="25"/>
    </row>
    <row r="85" spans="1:7" x14ac:dyDescent="0.25">
      <c r="A85" s="43" t="s">
        <v>80</v>
      </c>
      <c r="B85" s="41" t="s">
        <v>181</v>
      </c>
      <c r="C85" s="40"/>
      <c r="D85" s="5"/>
      <c r="E85" s="54"/>
      <c r="F85" s="50">
        <f t="shared" si="1"/>
        <v>0</v>
      </c>
      <c r="G85" s="25"/>
    </row>
    <row r="86" spans="1:7" x14ac:dyDescent="0.25">
      <c r="A86" s="43" t="s">
        <v>81</v>
      </c>
      <c r="B86" s="41" t="s">
        <v>182</v>
      </c>
      <c r="C86" s="40"/>
      <c r="D86" s="5"/>
      <c r="E86" s="54"/>
      <c r="F86" s="50">
        <f t="shared" si="1"/>
        <v>0</v>
      </c>
      <c r="G86" s="25"/>
    </row>
    <row r="87" spans="1:7" x14ac:dyDescent="0.25">
      <c r="A87" s="43" t="s">
        <v>82</v>
      </c>
      <c r="B87" s="41" t="s">
        <v>183</v>
      </c>
      <c r="C87" s="40"/>
      <c r="D87" s="5"/>
      <c r="E87" s="54"/>
      <c r="F87" s="50">
        <f t="shared" si="1"/>
        <v>0</v>
      </c>
      <c r="G87" s="25"/>
    </row>
    <row r="88" spans="1:7" x14ac:dyDescent="0.25">
      <c r="A88" s="43" t="s">
        <v>83</v>
      </c>
      <c r="B88" s="39" t="s">
        <v>184</v>
      </c>
      <c r="C88" s="40" t="s">
        <v>271</v>
      </c>
      <c r="D88" s="5"/>
      <c r="E88" s="54"/>
      <c r="F88" s="50">
        <f t="shared" si="1"/>
        <v>0</v>
      </c>
      <c r="G88" s="25"/>
    </row>
    <row r="89" spans="1:7" x14ac:dyDescent="0.25">
      <c r="A89" s="43" t="s">
        <v>84</v>
      </c>
      <c r="B89" s="39" t="s">
        <v>185</v>
      </c>
      <c r="C89" s="40" t="s">
        <v>271</v>
      </c>
      <c r="D89" s="4">
        <f>SUM(D90:D92)</f>
        <v>0</v>
      </c>
      <c r="E89" s="53">
        <f>SUM(E90:E92)</f>
        <v>0</v>
      </c>
      <c r="F89" s="49">
        <f t="shared" si="1"/>
        <v>0</v>
      </c>
      <c r="G89" s="25"/>
    </row>
    <row r="90" spans="1:7" x14ac:dyDescent="0.25">
      <c r="A90" s="43" t="s">
        <v>85</v>
      </c>
      <c r="B90" s="41" t="s">
        <v>164</v>
      </c>
      <c r="C90" s="40"/>
      <c r="D90" s="5"/>
      <c r="E90" s="54"/>
      <c r="F90" s="50">
        <f t="shared" si="1"/>
        <v>0</v>
      </c>
      <c r="G90" s="25"/>
    </row>
    <row r="91" spans="1:7" x14ac:dyDescent="0.25">
      <c r="A91" s="43" t="s">
        <v>86</v>
      </c>
      <c r="B91" s="41" t="s">
        <v>165</v>
      </c>
      <c r="C91" s="40" t="s">
        <v>271</v>
      </c>
      <c r="D91" s="5"/>
      <c r="E91" s="54"/>
      <c r="F91" s="50">
        <f t="shared" si="1"/>
        <v>0</v>
      </c>
      <c r="G91" s="25"/>
    </row>
    <row r="92" spans="1:7" x14ac:dyDescent="0.25">
      <c r="A92" s="43" t="s">
        <v>87</v>
      </c>
      <c r="B92" s="41" t="s">
        <v>166</v>
      </c>
      <c r="C92" s="40"/>
      <c r="D92" s="5"/>
      <c r="E92" s="54"/>
      <c r="F92" s="50">
        <f t="shared" si="1"/>
        <v>0</v>
      </c>
      <c r="G92" s="25"/>
    </row>
    <row r="93" spans="1:7" x14ac:dyDescent="0.25">
      <c r="A93" s="43" t="s">
        <v>88</v>
      </c>
      <c r="B93" s="39" t="s">
        <v>186</v>
      </c>
      <c r="C93" s="40" t="s">
        <v>271</v>
      </c>
      <c r="D93" s="5"/>
      <c r="E93" s="54"/>
      <c r="F93" s="50">
        <f t="shared" si="1"/>
        <v>0</v>
      </c>
      <c r="G93" s="25"/>
    </row>
    <row r="94" spans="1:7" x14ac:dyDescent="0.25">
      <c r="A94" s="43" t="s">
        <v>89</v>
      </c>
      <c r="B94" s="39" t="s">
        <v>187</v>
      </c>
      <c r="C94" s="40" t="s">
        <v>271</v>
      </c>
      <c r="D94" s="5"/>
      <c r="E94" s="54"/>
      <c r="F94" s="50">
        <f t="shared" si="1"/>
        <v>0</v>
      </c>
      <c r="G94" s="25"/>
    </row>
    <row r="95" spans="1:7" x14ac:dyDescent="0.25">
      <c r="A95" s="43" t="s">
        <v>90</v>
      </c>
      <c r="B95" s="39" t="s">
        <v>188</v>
      </c>
      <c r="C95" s="40" t="s">
        <v>271</v>
      </c>
      <c r="D95" s="4">
        <f>SUM(D96:D101)</f>
        <v>0</v>
      </c>
      <c r="E95" s="53">
        <f>SUM(E96:E101)</f>
        <v>0</v>
      </c>
      <c r="F95" s="49">
        <f t="shared" si="1"/>
        <v>0</v>
      </c>
      <c r="G95" s="25"/>
    </row>
    <row r="96" spans="1:7" x14ac:dyDescent="0.25">
      <c r="A96" s="43" t="s">
        <v>91</v>
      </c>
      <c r="B96" s="41" t="s">
        <v>189</v>
      </c>
      <c r="C96" s="40"/>
      <c r="D96" s="5"/>
      <c r="E96" s="54"/>
      <c r="F96" s="50">
        <f t="shared" si="1"/>
        <v>0</v>
      </c>
      <c r="G96" s="25"/>
    </row>
    <row r="97" spans="1:7" x14ac:dyDescent="0.25">
      <c r="A97" s="43" t="s">
        <v>92</v>
      </c>
      <c r="B97" s="41" t="s">
        <v>190</v>
      </c>
      <c r="C97" s="40"/>
      <c r="D97" s="5"/>
      <c r="E97" s="54"/>
      <c r="F97" s="50">
        <f t="shared" si="1"/>
        <v>0</v>
      </c>
      <c r="G97" s="25"/>
    </row>
    <row r="98" spans="1:7" x14ac:dyDescent="0.25">
      <c r="A98" s="43" t="s">
        <v>93</v>
      </c>
      <c r="B98" s="41" t="s">
        <v>191</v>
      </c>
      <c r="C98" s="40"/>
      <c r="D98" s="5"/>
      <c r="E98" s="54"/>
      <c r="F98" s="50">
        <f t="shared" si="1"/>
        <v>0</v>
      </c>
      <c r="G98" s="25"/>
    </row>
    <row r="99" spans="1:7" x14ac:dyDescent="0.25">
      <c r="A99" s="43" t="s">
        <v>94</v>
      </c>
      <c r="B99" s="41" t="s">
        <v>192</v>
      </c>
      <c r="C99" s="40"/>
      <c r="D99" s="5"/>
      <c r="E99" s="54"/>
      <c r="F99" s="50">
        <f t="shared" si="1"/>
        <v>0</v>
      </c>
      <c r="G99" s="25"/>
    </row>
    <row r="100" spans="1:7" x14ac:dyDescent="0.25">
      <c r="A100" s="43" t="s">
        <v>95</v>
      </c>
      <c r="B100" s="41" t="s">
        <v>193</v>
      </c>
      <c r="C100" s="40"/>
      <c r="D100" s="5"/>
      <c r="E100" s="54"/>
      <c r="F100" s="50">
        <f t="shared" si="1"/>
        <v>0</v>
      </c>
      <c r="G100" s="25"/>
    </row>
    <row r="101" spans="1:7" x14ac:dyDescent="0.25">
      <c r="A101" s="43" t="s">
        <v>96</v>
      </c>
      <c r="B101" s="41" t="s">
        <v>194</v>
      </c>
      <c r="C101" s="40"/>
      <c r="D101" s="5"/>
      <c r="E101" s="54"/>
      <c r="F101" s="50">
        <f t="shared" si="1"/>
        <v>0</v>
      </c>
      <c r="G101" s="25"/>
    </row>
    <row r="102" spans="1:7" x14ac:dyDescent="0.25">
      <c r="A102" s="43" t="s">
        <v>97</v>
      </c>
      <c r="B102" s="39" t="s">
        <v>195</v>
      </c>
      <c r="C102" s="40" t="s">
        <v>271</v>
      </c>
      <c r="D102" s="4">
        <f>SUM(D103:D106)</f>
        <v>0</v>
      </c>
      <c r="E102" s="53">
        <f>SUM(E103:E106)</f>
        <v>0</v>
      </c>
      <c r="F102" s="49">
        <f t="shared" si="1"/>
        <v>0</v>
      </c>
      <c r="G102" s="25"/>
    </row>
    <row r="103" spans="1:7" x14ac:dyDescent="0.25">
      <c r="A103" s="43" t="s">
        <v>98</v>
      </c>
      <c r="B103" s="41" t="s">
        <v>196</v>
      </c>
      <c r="C103" s="40"/>
      <c r="D103" s="5"/>
      <c r="E103" s="54"/>
      <c r="F103" s="50">
        <f t="shared" si="1"/>
        <v>0</v>
      </c>
      <c r="G103" s="25"/>
    </row>
    <row r="104" spans="1:7" x14ac:dyDescent="0.25">
      <c r="A104" s="43" t="s">
        <v>99</v>
      </c>
      <c r="B104" s="41" t="s">
        <v>197</v>
      </c>
      <c r="C104" s="40"/>
      <c r="D104" s="5"/>
      <c r="E104" s="54"/>
      <c r="F104" s="50">
        <f t="shared" si="1"/>
        <v>0</v>
      </c>
      <c r="G104" s="25"/>
    </row>
    <row r="105" spans="1:7" x14ac:dyDescent="0.25">
      <c r="A105" s="43" t="s">
        <v>100</v>
      </c>
      <c r="B105" s="41" t="s">
        <v>198</v>
      </c>
      <c r="C105" s="40"/>
      <c r="D105" s="5"/>
      <c r="E105" s="54"/>
      <c r="F105" s="50">
        <f t="shared" si="1"/>
        <v>0</v>
      </c>
      <c r="G105" s="25"/>
    </row>
    <row r="106" spans="1:7" x14ac:dyDescent="0.25">
      <c r="A106" s="43" t="s">
        <v>101</v>
      </c>
      <c r="B106" s="41" t="s">
        <v>199</v>
      </c>
      <c r="C106" s="40"/>
      <c r="D106" s="5"/>
      <c r="E106" s="54"/>
      <c r="F106" s="50">
        <f t="shared" si="1"/>
        <v>0</v>
      </c>
      <c r="G106" s="25"/>
    </row>
    <row r="107" spans="1:7" x14ac:dyDescent="0.25">
      <c r="A107" s="43" t="s">
        <v>102</v>
      </c>
      <c r="B107" s="39" t="s">
        <v>960</v>
      </c>
      <c r="C107" s="40" t="s">
        <v>271</v>
      </c>
      <c r="D107" s="4">
        <f>SUM(D108:D112)</f>
        <v>0</v>
      </c>
      <c r="E107" s="53">
        <f>SUM(E108:E112)</f>
        <v>0</v>
      </c>
      <c r="F107" s="49">
        <f t="shared" si="1"/>
        <v>0</v>
      </c>
      <c r="G107" s="25"/>
    </row>
    <row r="108" spans="1:7" x14ac:dyDescent="0.25">
      <c r="A108" s="43" t="s">
        <v>103</v>
      </c>
      <c r="B108" s="41" t="s">
        <v>200</v>
      </c>
      <c r="C108" s="40"/>
      <c r="D108" s="5"/>
      <c r="E108" s="54"/>
      <c r="F108" s="50">
        <f t="shared" si="1"/>
        <v>0</v>
      </c>
      <c r="G108" s="25"/>
    </row>
    <row r="109" spans="1:7" x14ac:dyDescent="0.25">
      <c r="A109" s="43" t="s">
        <v>104</v>
      </c>
      <c r="B109" s="41" t="s">
        <v>201</v>
      </c>
      <c r="C109" s="40"/>
      <c r="D109" s="5"/>
      <c r="E109" s="54"/>
      <c r="F109" s="50">
        <f t="shared" si="1"/>
        <v>0</v>
      </c>
      <c r="G109" s="25"/>
    </row>
    <row r="110" spans="1:7" x14ac:dyDescent="0.25">
      <c r="A110" s="43" t="s">
        <v>105</v>
      </c>
      <c r="B110" s="41" t="s">
        <v>202</v>
      </c>
      <c r="C110" s="40"/>
      <c r="D110" s="5"/>
      <c r="E110" s="54"/>
      <c r="F110" s="50">
        <f t="shared" si="1"/>
        <v>0</v>
      </c>
      <c r="G110" s="25"/>
    </row>
    <row r="111" spans="1:7" x14ac:dyDescent="0.25">
      <c r="A111" s="43" t="s">
        <v>106</v>
      </c>
      <c r="B111" s="41" t="s">
        <v>203</v>
      </c>
      <c r="C111" s="40"/>
      <c r="D111" s="5"/>
      <c r="E111" s="54"/>
      <c r="F111" s="50">
        <f t="shared" si="1"/>
        <v>0</v>
      </c>
      <c r="G111" s="25"/>
    </row>
    <row r="112" spans="1:7" x14ac:dyDescent="0.25">
      <c r="A112" s="43" t="s">
        <v>107</v>
      </c>
      <c r="B112" s="41" t="s">
        <v>204</v>
      </c>
      <c r="C112" s="40"/>
      <c r="D112" s="5"/>
      <c r="E112" s="54"/>
      <c r="F112" s="50">
        <f t="shared" si="1"/>
        <v>0</v>
      </c>
      <c r="G112" s="25"/>
    </row>
    <row r="113" spans="1:7" x14ac:dyDescent="0.25">
      <c r="A113" s="43" t="s">
        <v>108</v>
      </c>
      <c r="B113" s="39" t="s">
        <v>205</v>
      </c>
      <c r="C113" s="40" t="s">
        <v>271</v>
      </c>
      <c r="D113" s="5"/>
      <c r="E113" s="54"/>
      <c r="F113" s="50">
        <f t="shared" si="1"/>
        <v>0</v>
      </c>
      <c r="G113" s="25"/>
    </row>
    <row r="114" spans="1:7" x14ac:dyDescent="0.25">
      <c r="A114" s="43" t="s">
        <v>109</v>
      </c>
      <c r="B114" s="39" t="s">
        <v>206</v>
      </c>
      <c r="C114" s="40" t="s">
        <v>271</v>
      </c>
      <c r="D114" s="4">
        <f>SUM(D115:D120)</f>
        <v>0</v>
      </c>
      <c r="E114" s="53">
        <f>SUM(E115:E120)</f>
        <v>0</v>
      </c>
      <c r="F114" s="49">
        <f t="shared" si="1"/>
        <v>0</v>
      </c>
      <c r="G114" s="25"/>
    </row>
    <row r="115" spans="1:7" x14ac:dyDescent="0.25">
      <c r="A115" s="43" t="s">
        <v>110</v>
      </c>
      <c r="B115" s="41" t="s">
        <v>207</v>
      </c>
      <c r="C115" s="40"/>
      <c r="D115" s="5"/>
      <c r="E115" s="54"/>
      <c r="F115" s="50">
        <f t="shared" si="1"/>
        <v>0</v>
      </c>
      <c r="G115" s="25"/>
    </row>
    <row r="116" spans="1:7" x14ac:dyDescent="0.25">
      <c r="A116" s="43" t="s">
        <v>111</v>
      </c>
      <c r="B116" s="41" t="s">
        <v>208</v>
      </c>
      <c r="C116" s="40"/>
      <c r="D116" s="5"/>
      <c r="E116" s="54"/>
      <c r="F116" s="50">
        <f t="shared" si="1"/>
        <v>0</v>
      </c>
      <c r="G116" s="25"/>
    </row>
    <row r="117" spans="1:7" x14ac:dyDescent="0.25">
      <c r="A117" s="43" t="s">
        <v>112</v>
      </c>
      <c r="B117" s="41" t="s">
        <v>209</v>
      </c>
      <c r="C117" s="40"/>
      <c r="D117" s="5"/>
      <c r="E117" s="54"/>
      <c r="F117" s="50">
        <f t="shared" si="1"/>
        <v>0</v>
      </c>
      <c r="G117" s="25"/>
    </row>
    <row r="118" spans="1:7" x14ac:dyDescent="0.25">
      <c r="A118" s="43" t="s">
        <v>113</v>
      </c>
      <c r="B118" s="41" t="s">
        <v>210</v>
      </c>
      <c r="C118" s="40"/>
      <c r="D118" s="5"/>
      <c r="E118" s="54"/>
      <c r="F118" s="50">
        <f t="shared" si="1"/>
        <v>0</v>
      </c>
      <c r="G118" s="25"/>
    </row>
    <row r="119" spans="1:7" x14ac:dyDescent="0.25">
      <c r="A119" s="43" t="s">
        <v>114</v>
      </c>
      <c r="B119" s="41" t="s">
        <v>211</v>
      </c>
      <c r="C119" s="40"/>
      <c r="D119" s="5"/>
      <c r="E119" s="54"/>
      <c r="F119" s="50">
        <f t="shared" si="1"/>
        <v>0</v>
      </c>
      <c r="G119" s="25"/>
    </row>
    <row r="120" spans="1:7" x14ac:dyDescent="0.25">
      <c r="A120" s="43" t="s">
        <v>115</v>
      </c>
      <c r="B120" s="41" t="s">
        <v>212</v>
      </c>
      <c r="C120" s="40"/>
      <c r="D120" s="5"/>
      <c r="E120" s="54"/>
      <c r="F120" s="50">
        <f t="shared" si="1"/>
        <v>0</v>
      </c>
      <c r="G120" s="25"/>
    </row>
    <row r="121" spans="1:7" x14ac:dyDescent="0.25">
      <c r="A121" s="43" t="s">
        <v>116</v>
      </c>
      <c r="B121" s="39" t="s">
        <v>213</v>
      </c>
      <c r="C121" s="40" t="s">
        <v>271</v>
      </c>
      <c r="D121" s="4">
        <f>SUM(D122:D123)</f>
        <v>0</v>
      </c>
      <c r="E121" s="53">
        <f>SUM(E122:E123)</f>
        <v>0</v>
      </c>
      <c r="F121" s="49">
        <f t="shared" si="1"/>
        <v>0</v>
      </c>
      <c r="G121" s="25"/>
    </row>
    <row r="122" spans="1:7" x14ac:dyDescent="0.25">
      <c r="A122" s="43" t="s">
        <v>117</v>
      </c>
      <c r="B122" s="41" t="s">
        <v>214</v>
      </c>
      <c r="C122" s="40"/>
      <c r="D122" s="5"/>
      <c r="E122" s="54"/>
      <c r="F122" s="50">
        <f t="shared" si="1"/>
        <v>0</v>
      </c>
      <c r="G122" s="25"/>
    </row>
    <row r="123" spans="1:7" x14ac:dyDescent="0.25">
      <c r="A123" s="43" t="s">
        <v>118</v>
      </c>
      <c r="B123" s="41" t="s">
        <v>215</v>
      </c>
      <c r="C123" s="40"/>
      <c r="D123" s="5"/>
      <c r="E123" s="54"/>
      <c r="F123" s="50">
        <f t="shared" si="1"/>
        <v>0</v>
      </c>
      <c r="G123" s="25"/>
    </row>
    <row r="124" spans="1:7" x14ac:dyDescent="0.25">
      <c r="A124" s="43" t="s">
        <v>119</v>
      </c>
      <c r="B124" s="39" t="s">
        <v>961</v>
      </c>
      <c r="C124" s="40" t="s">
        <v>271</v>
      </c>
      <c r="D124" s="4">
        <f>SUM(D125:D135)</f>
        <v>0</v>
      </c>
      <c r="E124" s="53">
        <f>SUM(E125:E135)</f>
        <v>0</v>
      </c>
      <c r="F124" s="49">
        <f t="shared" si="1"/>
        <v>0</v>
      </c>
      <c r="G124" s="25"/>
    </row>
    <row r="125" spans="1:7" x14ac:dyDescent="0.25">
      <c r="A125" s="43" t="s">
        <v>120</v>
      </c>
      <c r="B125" s="41" t="s">
        <v>216</v>
      </c>
      <c r="C125" s="40"/>
      <c r="D125" s="5"/>
      <c r="E125" s="54"/>
      <c r="F125" s="50">
        <f t="shared" si="1"/>
        <v>0</v>
      </c>
      <c r="G125" s="25"/>
    </row>
    <row r="126" spans="1:7" x14ac:dyDescent="0.25">
      <c r="A126" s="43" t="s">
        <v>121</v>
      </c>
      <c r="B126" s="41" t="s">
        <v>962</v>
      </c>
      <c r="C126" s="40"/>
      <c r="D126" s="5"/>
      <c r="E126" s="54"/>
      <c r="F126" s="50">
        <f t="shared" si="1"/>
        <v>0</v>
      </c>
      <c r="G126" s="25"/>
    </row>
    <row r="127" spans="1:7" x14ac:dyDescent="0.25">
      <c r="A127" s="43" t="s">
        <v>122</v>
      </c>
      <c r="B127" s="41" t="s">
        <v>217</v>
      </c>
      <c r="C127" s="40"/>
      <c r="D127" s="5"/>
      <c r="E127" s="54"/>
      <c r="F127" s="50">
        <f t="shared" si="1"/>
        <v>0</v>
      </c>
      <c r="G127" s="25"/>
    </row>
    <row r="128" spans="1:7" x14ac:dyDescent="0.25">
      <c r="A128" s="43" t="s">
        <v>123</v>
      </c>
      <c r="B128" s="41" t="s">
        <v>218</v>
      </c>
      <c r="C128" s="40"/>
      <c r="D128" s="5"/>
      <c r="E128" s="54"/>
      <c r="F128" s="50">
        <f t="shared" si="1"/>
        <v>0</v>
      </c>
      <c r="G128" s="25"/>
    </row>
    <row r="129" spans="1:7" x14ac:dyDescent="0.25">
      <c r="A129" s="43" t="s">
        <v>124</v>
      </c>
      <c r="B129" s="41" t="s">
        <v>219</v>
      </c>
      <c r="C129" s="40"/>
      <c r="D129" s="5"/>
      <c r="E129" s="54"/>
      <c r="F129" s="50">
        <f t="shared" si="1"/>
        <v>0</v>
      </c>
      <c r="G129" s="25"/>
    </row>
    <row r="130" spans="1:7" x14ac:dyDescent="0.25">
      <c r="A130" s="43" t="s">
        <v>125</v>
      </c>
      <c r="B130" s="41" t="s">
        <v>220</v>
      </c>
      <c r="C130" s="40"/>
      <c r="D130" s="5"/>
      <c r="E130" s="54"/>
      <c r="F130" s="50">
        <f t="shared" si="1"/>
        <v>0</v>
      </c>
      <c r="G130" s="25"/>
    </row>
    <row r="131" spans="1:7" x14ac:dyDescent="0.25">
      <c r="A131" s="43" t="s">
        <v>126</v>
      </c>
      <c r="B131" s="41" t="s">
        <v>221</v>
      </c>
      <c r="C131" s="40"/>
      <c r="D131" s="5"/>
      <c r="E131" s="54"/>
      <c r="F131" s="50">
        <f t="shared" si="1"/>
        <v>0</v>
      </c>
      <c r="G131" s="25"/>
    </row>
    <row r="132" spans="1:7" x14ac:dyDescent="0.25">
      <c r="A132" s="43" t="s">
        <v>127</v>
      </c>
      <c r="B132" s="41" t="s">
        <v>222</v>
      </c>
      <c r="C132" s="40"/>
      <c r="D132" s="5"/>
      <c r="E132" s="54"/>
      <c r="F132" s="50">
        <f t="shared" si="1"/>
        <v>0</v>
      </c>
      <c r="G132" s="25"/>
    </row>
    <row r="133" spans="1:7" x14ac:dyDescent="0.25">
      <c r="A133" s="43" t="s">
        <v>997</v>
      </c>
      <c r="B133" s="41" t="s">
        <v>998</v>
      </c>
      <c r="C133" s="40"/>
      <c r="D133" s="5"/>
      <c r="E133" s="54"/>
      <c r="F133" s="50">
        <f t="shared" ref="F133:F135" si="2">SUM(D133:E133)</f>
        <v>0</v>
      </c>
      <c r="G133" s="25"/>
    </row>
    <row r="134" spans="1:7" x14ac:dyDescent="0.25">
      <c r="A134" s="43" t="s">
        <v>999</v>
      </c>
      <c r="B134" s="41" t="s">
        <v>1000</v>
      </c>
      <c r="C134" s="40"/>
      <c r="D134" s="5"/>
      <c r="E134" s="54"/>
      <c r="F134" s="50">
        <f t="shared" si="2"/>
        <v>0</v>
      </c>
      <c r="G134" s="25"/>
    </row>
    <row r="135" spans="1:7" x14ac:dyDescent="0.25">
      <c r="A135" s="43" t="s">
        <v>1001</v>
      </c>
      <c r="B135" s="41" t="s">
        <v>1002</v>
      </c>
      <c r="C135" s="40"/>
      <c r="D135" s="5"/>
      <c r="E135" s="54"/>
      <c r="F135" s="50">
        <f t="shared" si="2"/>
        <v>0</v>
      </c>
      <c r="G135" s="25"/>
    </row>
    <row r="136" spans="1:7" x14ac:dyDescent="0.25">
      <c r="A136" s="43" t="s">
        <v>985</v>
      </c>
      <c r="B136" s="39" t="s">
        <v>988</v>
      </c>
      <c r="C136" s="40"/>
      <c r="D136" s="4">
        <f>SUM(D137:D138)</f>
        <v>0</v>
      </c>
      <c r="E136" s="4">
        <f>SUM(E137:E138)</f>
        <v>0</v>
      </c>
      <c r="F136" s="49">
        <f t="shared" ref="F136:F138" si="3">SUM(D136:E136)</f>
        <v>0</v>
      </c>
      <c r="G136" s="25"/>
    </row>
    <row r="137" spans="1:7" x14ac:dyDescent="0.25">
      <c r="A137" s="43" t="s">
        <v>986</v>
      </c>
      <c r="B137" s="41" t="s">
        <v>989</v>
      </c>
      <c r="C137" s="40"/>
      <c r="D137" s="5"/>
      <c r="E137" s="54"/>
      <c r="F137" s="49">
        <f t="shared" si="3"/>
        <v>0</v>
      </c>
      <c r="G137" s="25"/>
    </row>
    <row r="138" spans="1:7" ht="15.75" thickBot="1" x14ac:dyDescent="0.3">
      <c r="A138" s="45" t="s">
        <v>987</v>
      </c>
      <c r="B138" s="46" t="s">
        <v>990</v>
      </c>
      <c r="C138" s="47"/>
      <c r="D138" s="7"/>
      <c r="E138" s="56"/>
      <c r="F138" s="57">
        <f t="shared" si="3"/>
        <v>0</v>
      </c>
      <c r="G138" s="26"/>
    </row>
  </sheetData>
  <sheetProtection algorithmName="SHA-512" hashValue="ipfT84EWvX58GDlgcTrOGv7UtOzy1qHQtV+lIY//1ayz/wO0tNo8KQIHhnA/vEVvS9gHF3G3p93oEMIBrLrp2w==" saltValue="5lHIzxVyHxy0BpUUBvxGZw==" spinCount="100000" sheet="1" formatColumns="0" formatRows="0" autoFilter="0" pivotTables="0"/>
  <autoFilter ref="A3:G3" xr:uid="{00000000-0009-0000-0000-000001000000}"/>
  <mergeCells count="4">
    <mergeCell ref="G1:G3"/>
    <mergeCell ref="A1:C2"/>
    <mergeCell ref="D1:E1"/>
    <mergeCell ref="F1:F3"/>
  </mergeCells>
  <dataValidations count="2">
    <dataValidation type="whole" operator="greaterThanOrEqual" allowBlank="1" showInputMessage="1" showErrorMessage="1" errorTitle="No es posible ingresar el valor" error="Solo se permiten números positivos sin decimales mayores o iguales a cero." sqref="D11:E19 D21:E28 D30:E42 D44:E44 D46:E50 D52:E55 D58:E58 D60:E61 D63:E71 D73:E78 D80:E83 D85:E88 D90:E94 D96:E101 D103:E106 D108:E113 D115:E120 D122:E123 D137:E138 D6:E6 D8:E9 D125:E135" xr:uid="{00000000-0002-0000-0100-000000000000}">
      <formula1>0</formula1>
    </dataValidation>
    <dataValidation operator="greaterThan" allowBlank="1" showInputMessage="1" showErrorMessage="1" errorTitle="No es posible ingresar el valor" error="Solo se permiten números positivos sin decimales mayores o iguales a cero." sqref="F1" xr:uid="{92D82010-F6A0-4DF8-B056-D6303D147E96}"/>
  </dataValidations>
  <pageMargins left="0.7" right="0.7" top="0.75" bottom="0.75" header="0.3" footer="0.3"/>
  <pageSetup paperSize="7"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E40"/>
  <sheetViews>
    <sheetView zoomScaleNormal="100" workbookViewId="0"/>
  </sheetViews>
  <sheetFormatPr baseColWidth="10" defaultRowHeight="15" x14ac:dyDescent="0.25"/>
  <cols>
    <col min="1" max="1" width="19.85546875" bestFit="1" customWidth="1"/>
    <col min="2" max="2" width="58.140625" customWidth="1"/>
    <col min="3" max="3" width="79.42578125" bestFit="1" customWidth="1"/>
    <col min="4" max="4" width="61.5703125" customWidth="1"/>
    <col min="5" max="5" width="61.7109375" bestFit="1" customWidth="1"/>
  </cols>
  <sheetData>
    <row r="1" spans="1:5" x14ac:dyDescent="0.25">
      <c r="A1" s="23" t="s">
        <v>2</v>
      </c>
      <c r="B1" s="22" t="s">
        <v>270</v>
      </c>
      <c r="C1" s="22" t="s">
        <v>269</v>
      </c>
      <c r="D1" s="22" t="s">
        <v>268</v>
      </c>
      <c r="E1" s="21" t="s">
        <v>267</v>
      </c>
    </row>
    <row r="2" spans="1:5" ht="25.5" x14ac:dyDescent="0.25">
      <c r="A2" s="19" t="s">
        <v>4</v>
      </c>
      <c r="B2" s="18" t="s">
        <v>128</v>
      </c>
      <c r="C2" s="17" t="s">
        <v>228</v>
      </c>
      <c r="D2" s="17" t="s">
        <v>227</v>
      </c>
      <c r="E2" s="16" t="s">
        <v>266</v>
      </c>
    </row>
    <row r="3" spans="1:5" ht="25.5" x14ac:dyDescent="0.25">
      <c r="A3" s="15" t="s">
        <v>5</v>
      </c>
      <c r="B3" s="14" t="s">
        <v>129</v>
      </c>
      <c r="C3" s="13" t="s">
        <v>247</v>
      </c>
      <c r="D3" s="13" t="s">
        <v>246</v>
      </c>
      <c r="E3" s="12" t="s">
        <v>245</v>
      </c>
    </row>
    <row r="4" spans="1:5" ht="25.5" x14ac:dyDescent="0.25">
      <c r="A4" s="19" t="s">
        <v>20</v>
      </c>
      <c r="B4" s="18" t="s">
        <v>139</v>
      </c>
      <c r="C4" s="17" t="s">
        <v>265</v>
      </c>
      <c r="D4" s="17" t="s">
        <v>227</v>
      </c>
      <c r="E4" s="16" t="s">
        <v>226</v>
      </c>
    </row>
    <row r="5" spans="1:5" ht="51" x14ac:dyDescent="0.25">
      <c r="A5" s="15" t="s">
        <v>21</v>
      </c>
      <c r="B5" s="14" t="s">
        <v>140</v>
      </c>
      <c r="C5" s="13" t="s">
        <v>272</v>
      </c>
      <c r="D5" s="13" t="s">
        <v>273</v>
      </c>
      <c r="E5" s="12" t="s">
        <v>243</v>
      </c>
    </row>
    <row r="6" spans="1:5" ht="51" x14ac:dyDescent="0.25">
      <c r="A6" s="19" t="s">
        <v>22</v>
      </c>
      <c r="B6" s="18" t="s">
        <v>141</v>
      </c>
      <c r="C6" s="17" t="s">
        <v>272</v>
      </c>
      <c r="D6" s="17" t="s">
        <v>273</v>
      </c>
      <c r="E6" s="16" t="s">
        <v>243</v>
      </c>
    </row>
    <row r="7" spans="1:5" ht="51" x14ac:dyDescent="0.25">
      <c r="A7" s="15" t="s">
        <v>24</v>
      </c>
      <c r="B7" s="14" t="s">
        <v>143</v>
      </c>
      <c r="C7" s="13" t="s">
        <v>272</v>
      </c>
      <c r="D7" s="13" t="s">
        <v>273</v>
      </c>
      <c r="E7" s="12" t="s">
        <v>243</v>
      </c>
    </row>
    <row r="8" spans="1:5" ht="25.5" x14ac:dyDescent="0.25">
      <c r="A8" s="19" t="s">
        <v>28</v>
      </c>
      <c r="B8" s="18" t="s">
        <v>147</v>
      </c>
      <c r="C8" s="17" t="s">
        <v>228</v>
      </c>
      <c r="D8" s="17" t="s">
        <v>227</v>
      </c>
      <c r="E8" s="16" t="s">
        <v>226</v>
      </c>
    </row>
    <row r="9" spans="1:5" x14ac:dyDescent="0.25">
      <c r="A9" s="15" t="s">
        <v>40</v>
      </c>
      <c r="B9" s="14" t="s">
        <v>159</v>
      </c>
      <c r="C9" s="13" t="s">
        <v>263</v>
      </c>
      <c r="D9" s="13" t="s">
        <v>264</v>
      </c>
      <c r="E9" s="12" t="s">
        <v>261</v>
      </c>
    </row>
    <row r="10" spans="1:5" x14ac:dyDescent="0.25">
      <c r="A10" s="19" t="s">
        <v>41</v>
      </c>
      <c r="B10" s="18" t="s">
        <v>160</v>
      </c>
      <c r="C10" s="17" t="s">
        <v>263</v>
      </c>
      <c r="D10" s="17" t="s">
        <v>262</v>
      </c>
      <c r="E10" s="16" t="s">
        <v>261</v>
      </c>
    </row>
    <row r="11" spans="1:5" x14ac:dyDescent="0.25">
      <c r="A11" s="15" t="s">
        <v>42</v>
      </c>
      <c r="B11" s="14" t="s">
        <v>161</v>
      </c>
      <c r="C11" s="13" t="s">
        <v>260</v>
      </c>
      <c r="D11" s="13"/>
      <c r="E11" s="12"/>
    </row>
    <row r="12" spans="1:5" ht="51" x14ac:dyDescent="0.25">
      <c r="A12" s="19" t="s">
        <v>43</v>
      </c>
      <c r="B12" s="18" t="s">
        <v>162</v>
      </c>
      <c r="C12" s="17" t="s">
        <v>237</v>
      </c>
      <c r="D12" s="17" t="s">
        <v>239</v>
      </c>
      <c r="E12" s="16" t="s">
        <v>238</v>
      </c>
    </row>
    <row r="13" spans="1:5" ht="51" x14ac:dyDescent="0.25">
      <c r="A13" s="15" t="s">
        <v>44</v>
      </c>
      <c r="B13" s="14" t="s">
        <v>163</v>
      </c>
      <c r="C13" s="13" t="s">
        <v>237</v>
      </c>
      <c r="D13" s="13" t="s">
        <v>236</v>
      </c>
      <c r="E13" s="12" t="s">
        <v>235</v>
      </c>
    </row>
    <row r="14" spans="1:5" x14ac:dyDescent="0.25">
      <c r="A14" s="19" t="s">
        <v>45</v>
      </c>
      <c r="B14" s="18" t="s">
        <v>164</v>
      </c>
      <c r="C14" s="17" t="s">
        <v>259</v>
      </c>
      <c r="D14" s="17"/>
      <c r="E14" s="16"/>
    </row>
    <row r="15" spans="1:5" x14ac:dyDescent="0.25">
      <c r="A15" s="15" t="s">
        <v>46</v>
      </c>
      <c r="B15" s="14" t="s">
        <v>165</v>
      </c>
      <c r="C15" s="13" t="s">
        <v>274</v>
      </c>
      <c r="D15" s="13"/>
      <c r="E15" s="12"/>
    </row>
    <row r="16" spans="1:5" ht="89.25" x14ac:dyDescent="0.25">
      <c r="A16" s="19" t="s">
        <v>48</v>
      </c>
      <c r="B16" s="18" t="s">
        <v>167</v>
      </c>
      <c r="C16" s="17" t="s">
        <v>234</v>
      </c>
      <c r="D16" s="17" t="s">
        <v>233</v>
      </c>
      <c r="E16" s="16" t="s">
        <v>275</v>
      </c>
    </row>
    <row r="17" spans="1:5" ht="25.5" x14ac:dyDescent="0.25">
      <c r="A17" s="15" t="s">
        <v>49</v>
      </c>
      <c r="B17" s="14" t="s">
        <v>168</v>
      </c>
      <c r="C17" s="13" t="s">
        <v>231</v>
      </c>
      <c r="D17" s="13" t="s">
        <v>230</v>
      </c>
      <c r="E17" s="12" t="s">
        <v>229</v>
      </c>
    </row>
    <row r="18" spans="1:5" ht="25.5" x14ac:dyDescent="0.25">
      <c r="A18" s="19" t="s">
        <v>50</v>
      </c>
      <c r="B18" s="18" t="s">
        <v>169</v>
      </c>
      <c r="C18" s="17" t="s">
        <v>258</v>
      </c>
      <c r="D18" s="17" t="s">
        <v>227</v>
      </c>
      <c r="E18" s="16" t="s">
        <v>226</v>
      </c>
    </row>
    <row r="19" spans="1:5" ht="63.75" x14ac:dyDescent="0.25">
      <c r="A19" s="15" t="s">
        <v>51</v>
      </c>
      <c r="B19" s="14" t="s">
        <v>170</v>
      </c>
      <c r="C19" s="13" t="s">
        <v>257</v>
      </c>
      <c r="D19" s="13" t="s">
        <v>256</v>
      </c>
      <c r="E19" s="12" t="s">
        <v>255</v>
      </c>
    </row>
    <row r="20" spans="1:5" ht="25.5" x14ac:dyDescent="0.25">
      <c r="A20" s="19" t="s">
        <v>52</v>
      </c>
      <c r="B20" s="18" t="s">
        <v>171</v>
      </c>
      <c r="C20" s="17" t="s">
        <v>254</v>
      </c>
      <c r="D20" s="17" t="s">
        <v>253</v>
      </c>
      <c r="E20" s="16" t="s">
        <v>252</v>
      </c>
    </row>
    <row r="21" spans="1:5" ht="25.5" x14ac:dyDescent="0.25">
      <c r="A21" s="15" t="s">
        <v>53</v>
      </c>
      <c r="B21" s="14" t="s">
        <v>172</v>
      </c>
      <c r="C21" s="13" t="s">
        <v>228</v>
      </c>
      <c r="D21" s="13" t="s">
        <v>227</v>
      </c>
      <c r="E21" s="12" t="s">
        <v>226</v>
      </c>
    </row>
    <row r="22" spans="1:5" x14ac:dyDescent="0.25">
      <c r="A22" s="19" t="s">
        <v>54</v>
      </c>
      <c r="B22" s="18" t="s">
        <v>173</v>
      </c>
      <c r="C22" s="17" t="s">
        <v>251</v>
      </c>
      <c r="D22" s="17" t="s">
        <v>250</v>
      </c>
      <c r="E22" s="16" t="s">
        <v>249</v>
      </c>
    </row>
    <row r="23" spans="1:5" ht="25.5" x14ac:dyDescent="0.25">
      <c r="A23" s="15" t="s">
        <v>55</v>
      </c>
      <c r="B23" s="14" t="s">
        <v>174</v>
      </c>
      <c r="C23" s="13" t="s">
        <v>228</v>
      </c>
      <c r="D23" s="13" t="s">
        <v>227</v>
      </c>
      <c r="E23" s="12" t="s">
        <v>248</v>
      </c>
    </row>
    <row r="24" spans="1:5" ht="25.5" x14ac:dyDescent="0.25">
      <c r="A24" s="19" t="s">
        <v>56</v>
      </c>
      <c r="B24" s="18" t="s">
        <v>129</v>
      </c>
      <c r="C24" s="17" t="s">
        <v>247</v>
      </c>
      <c r="D24" s="17" t="s">
        <v>246</v>
      </c>
      <c r="E24" s="16" t="s">
        <v>245</v>
      </c>
    </row>
    <row r="25" spans="1:5" ht="25.5" x14ac:dyDescent="0.25">
      <c r="A25" s="15" t="s">
        <v>67</v>
      </c>
      <c r="B25" s="14" t="s">
        <v>139</v>
      </c>
      <c r="C25" s="13" t="s">
        <v>228</v>
      </c>
      <c r="D25" s="13" t="s">
        <v>227</v>
      </c>
      <c r="E25" s="12" t="s">
        <v>226</v>
      </c>
    </row>
    <row r="26" spans="1:5" ht="51" x14ac:dyDescent="0.25">
      <c r="A26" s="20" t="s">
        <v>68</v>
      </c>
      <c r="B26" s="18" t="s">
        <v>141</v>
      </c>
      <c r="C26" s="17" t="s">
        <v>244</v>
      </c>
      <c r="D26" s="17"/>
      <c r="E26" s="16" t="s">
        <v>243</v>
      </c>
    </row>
    <row r="27" spans="1:5" ht="25.5" x14ac:dyDescent="0.25">
      <c r="A27" s="15" t="s">
        <v>74</v>
      </c>
      <c r="B27" s="14" t="s">
        <v>147</v>
      </c>
      <c r="C27" s="13" t="s">
        <v>228</v>
      </c>
      <c r="D27" s="13" t="s">
        <v>227</v>
      </c>
      <c r="E27" s="12" t="s">
        <v>226</v>
      </c>
    </row>
    <row r="28" spans="1:5" x14ac:dyDescent="0.25">
      <c r="A28" s="19" t="s">
        <v>79</v>
      </c>
      <c r="B28" s="18" t="s">
        <v>180</v>
      </c>
      <c r="C28" s="17" t="s">
        <v>242</v>
      </c>
      <c r="D28" s="17" t="s">
        <v>241</v>
      </c>
      <c r="E28" s="16" t="s">
        <v>240</v>
      </c>
    </row>
    <row r="29" spans="1:5" ht="51" x14ac:dyDescent="0.25">
      <c r="A29" s="15" t="s">
        <v>83</v>
      </c>
      <c r="B29" s="14" t="s">
        <v>184</v>
      </c>
      <c r="C29" s="13" t="s">
        <v>237</v>
      </c>
      <c r="D29" s="13" t="s">
        <v>239</v>
      </c>
      <c r="E29" s="12" t="s">
        <v>238</v>
      </c>
    </row>
    <row r="30" spans="1:5" ht="51" x14ac:dyDescent="0.25">
      <c r="A30" s="19" t="s">
        <v>84</v>
      </c>
      <c r="B30" s="18" t="s">
        <v>185</v>
      </c>
      <c r="C30" s="17" t="s">
        <v>237</v>
      </c>
      <c r="D30" s="17" t="s">
        <v>236</v>
      </c>
      <c r="E30" s="16" t="s">
        <v>235</v>
      </c>
    </row>
    <row r="31" spans="1:5" x14ac:dyDescent="0.25">
      <c r="A31" s="15" t="s">
        <v>86</v>
      </c>
      <c r="B31" s="14" t="s">
        <v>165</v>
      </c>
      <c r="C31" s="13" t="s">
        <v>274</v>
      </c>
      <c r="D31" s="13"/>
      <c r="E31" s="12"/>
    </row>
    <row r="32" spans="1:5" ht="89.25" x14ac:dyDescent="0.25">
      <c r="A32" s="19" t="s">
        <v>88</v>
      </c>
      <c r="B32" s="18" t="s">
        <v>186</v>
      </c>
      <c r="C32" s="17" t="s">
        <v>234</v>
      </c>
      <c r="D32" s="17" t="s">
        <v>233</v>
      </c>
      <c r="E32" s="16" t="s">
        <v>232</v>
      </c>
    </row>
    <row r="33" spans="1:5" ht="25.5" x14ac:dyDescent="0.25">
      <c r="A33" s="15" t="s">
        <v>89</v>
      </c>
      <c r="B33" s="14" t="s">
        <v>187</v>
      </c>
      <c r="C33" s="13" t="s">
        <v>228</v>
      </c>
      <c r="D33" s="13" t="s">
        <v>227</v>
      </c>
      <c r="E33" s="12" t="s">
        <v>226</v>
      </c>
    </row>
    <row r="34" spans="1:5" ht="25.5" x14ac:dyDescent="0.25">
      <c r="A34" s="19" t="s">
        <v>90</v>
      </c>
      <c r="B34" s="18" t="s">
        <v>188</v>
      </c>
      <c r="C34" s="17" t="s">
        <v>228</v>
      </c>
      <c r="D34" s="17" t="s">
        <v>227</v>
      </c>
      <c r="E34" s="16" t="s">
        <v>226</v>
      </c>
    </row>
    <row r="35" spans="1:5" ht="25.5" x14ac:dyDescent="0.25">
      <c r="A35" s="15" t="s">
        <v>97</v>
      </c>
      <c r="B35" s="14" t="s">
        <v>195</v>
      </c>
      <c r="C35" s="13" t="s">
        <v>228</v>
      </c>
      <c r="D35" s="13" t="s">
        <v>227</v>
      </c>
      <c r="E35" s="12" t="s">
        <v>226</v>
      </c>
    </row>
    <row r="36" spans="1:5" ht="25.5" x14ac:dyDescent="0.25">
      <c r="A36" s="19" t="s">
        <v>102</v>
      </c>
      <c r="B36" s="18" t="s">
        <v>960</v>
      </c>
      <c r="C36" s="17" t="s">
        <v>228</v>
      </c>
      <c r="D36" s="17" t="s">
        <v>227</v>
      </c>
      <c r="E36" s="16" t="s">
        <v>226</v>
      </c>
    </row>
    <row r="37" spans="1:5" ht="25.5" x14ac:dyDescent="0.25">
      <c r="A37" s="15" t="s">
        <v>108</v>
      </c>
      <c r="B37" s="14" t="s">
        <v>205</v>
      </c>
      <c r="C37" s="13" t="s">
        <v>228</v>
      </c>
      <c r="D37" s="13" t="s">
        <v>227</v>
      </c>
      <c r="E37" s="12" t="s">
        <v>226</v>
      </c>
    </row>
    <row r="38" spans="1:5" ht="25.5" x14ac:dyDescent="0.25">
      <c r="A38" s="19" t="s">
        <v>109</v>
      </c>
      <c r="B38" s="18" t="s">
        <v>206</v>
      </c>
      <c r="C38" s="17" t="s">
        <v>228</v>
      </c>
      <c r="D38" s="17" t="s">
        <v>227</v>
      </c>
      <c r="E38" s="16" t="s">
        <v>226</v>
      </c>
    </row>
    <row r="39" spans="1:5" ht="25.5" x14ac:dyDescent="0.25">
      <c r="A39" s="15" t="s">
        <v>116</v>
      </c>
      <c r="B39" s="14" t="s">
        <v>213</v>
      </c>
      <c r="C39" s="13" t="s">
        <v>228</v>
      </c>
      <c r="D39" s="13" t="s">
        <v>227</v>
      </c>
      <c r="E39" s="12" t="s">
        <v>226</v>
      </c>
    </row>
    <row r="40" spans="1:5" ht="25.5" x14ac:dyDescent="0.25">
      <c r="A40" s="19" t="s">
        <v>119</v>
      </c>
      <c r="B40" s="18" t="s">
        <v>961</v>
      </c>
      <c r="C40" s="17" t="s">
        <v>228</v>
      </c>
      <c r="D40" s="17" t="s">
        <v>227</v>
      </c>
      <c r="E40" s="16" t="s">
        <v>226</v>
      </c>
    </row>
  </sheetData>
  <sheetProtection algorithmName="SHA-512" hashValue="AEKMoXCRDdNsyGKCDwMmqT5Z6OqYDwnBmEUpPi9wLdR95XCRQKyHygKEkW0a5g9tuWm91GO4futjw6Vx3pGSVg==" saltValue="fQtEBLqat53KI2Bm+ZWGwA==" spinCount="100000" sheet="1" objects="1" scenarios="1"/>
  <autoFilter ref="A1:E40" xr:uid="{00000000-0009-0000-0000-000002000000}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F191F-DA79-4719-8B50-1361C0414083}">
  <dimension ref="A1:D520"/>
  <sheetViews>
    <sheetView showGridLines="0" zoomScaleNormal="100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19.140625" bestFit="1" customWidth="1"/>
    <col min="2" max="2" width="18.42578125" bestFit="1" customWidth="1"/>
    <col min="3" max="3" width="18.7109375" bestFit="1" customWidth="1"/>
    <col min="4" max="4" width="76.5703125" bestFit="1" customWidth="1"/>
  </cols>
  <sheetData>
    <row r="1" spans="1:4" x14ac:dyDescent="0.25">
      <c r="A1" s="61" t="s">
        <v>964</v>
      </c>
      <c r="B1" s="61" t="s">
        <v>965</v>
      </c>
      <c r="C1" s="61" t="s">
        <v>979</v>
      </c>
      <c r="D1" s="61" t="s">
        <v>980</v>
      </c>
    </row>
    <row r="2" spans="1:4" x14ac:dyDescent="0.25">
      <c r="A2" s="27" t="s">
        <v>279</v>
      </c>
      <c r="B2" s="27" t="s">
        <v>279</v>
      </c>
      <c r="C2" s="62" t="s">
        <v>4</v>
      </c>
      <c r="D2" s="63" t="s">
        <v>128</v>
      </c>
    </row>
    <row r="3" spans="1:4" x14ac:dyDescent="0.25">
      <c r="A3" s="27" t="s">
        <v>279</v>
      </c>
      <c r="B3" s="27" t="s">
        <v>279</v>
      </c>
      <c r="C3" s="62" t="s">
        <v>5</v>
      </c>
      <c r="D3" s="64" t="s">
        <v>129</v>
      </c>
    </row>
    <row r="4" spans="1:4" x14ac:dyDescent="0.25">
      <c r="A4" s="27" t="s">
        <v>279</v>
      </c>
      <c r="B4" s="27" t="s">
        <v>279</v>
      </c>
      <c r="C4" s="62" t="s">
        <v>6</v>
      </c>
      <c r="D4" s="28" t="s">
        <v>130</v>
      </c>
    </row>
    <row r="5" spans="1:4" x14ac:dyDescent="0.25">
      <c r="A5" s="29" t="s">
        <v>280</v>
      </c>
      <c r="B5" s="29" t="s">
        <v>280</v>
      </c>
      <c r="C5" s="27" t="s">
        <v>279</v>
      </c>
      <c r="D5" s="30" t="s">
        <v>281</v>
      </c>
    </row>
    <row r="6" spans="1:4" x14ac:dyDescent="0.25">
      <c r="A6" s="29" t="s">
        <v>282</v>
      </c>
      <c r="B6" s="29" t="s">
        <v>282</v>
      </c>
      <c r="C6" s="27" t="s">
        <v>279</v>
      </c>
      <c r="D6" s="30" t="s">
        <v>283</v>
      </c>
    </row>
    <row r="7" spans="1:4" x14ac:dyDescent="0.25">
      <c r="A7" s="29" t="s">
        <v>284</v>
      </c>
      <c r="B7" s="29" t="s">
        <v>284</v>
      </c>
      <c r="C7" s="27" t="s">
        <v>279</v>
      </c>
      <c r="D7" s="30" t="s">
        <v>285</v>
      </c>
    </row>
    <row r="8" spans="1:4" x14ac:dyDescent="0.25">
      <c r="A8" s="29" t="s">
        <v>286</v>
      </c>
      <c r="B8" s="29" t="s">
        <v>286</v>
      </c>
      <c r="C8" s="27" t="s">
        <v>279</v>
      </c>
      <c r="D8" s="30" t="s">
        <v>287</v>
      </c>
    </row>
    <row r="9" spans="1:4" x14ac:dyDescent="0.25">
      <c r="A9" s="29" t="s">
        <v>288</v>
      </c>
      <c r="B9" s="29" t="s">
        <v>288</v>
      </c>
      <c r="C9" s="27" t="s">
        <v>279</v>
      </c>
      <c r="D9" s="30" t="s">
        <v>289</v>
      </c>
    </row>
    <row r="10" spans="1:4" x14ac:dyDescent="0.25">
      <c r="A10" s="29" t="s">
        <v>290</v>
      </c>
      <c r="B10" s="29" t="s">
        <v>290</v>
      </c>
      <c r="C10" s="27" t="s">
        <v>279</v>
      </c>
      <c r="D10" s="30" t="s">
        <v>291</v>
      </c>
    </row>
    <row r="11" spans="1:4" x14ac:dyDescent="0.25">
      <c r="A11" s="29" t="s">
        <v>292</v>
      </c>
      <c r="B11" s="29" t="s">
        <v>292</v>
      </c>
      <c r="C11" s="27" t="s">
        <v>279</v>
      </c>
      <c r="D11" s="30" t="s">
        <v>293</v>
      </c>
    </row>
    <row r="12" spans="1:4" x14ac:dyDescent="0.25">
      <c r="A12" s="27" t="s">
        <v>279</v>
      </c>
      <c r="B12" s="27" t="s">
        <v>279</v>
      </c>
      <c r="C12" s="62" t="s">
        <v>7</v>
      </c>
      <c r="D12" s="28" t="s">
        <v>131</v>
      </c>
    </row>
    <row r="13" spans="1:4" x14ac:dyDescent="0.25">
      <c r="A13" s="27" t="s">
        <v>279</v>
      </c>
      <c r="B13" s="27" t="s">
        <v>279</v>
      </c>
      <c r="C13" s="62" t="s">
        <v>8</v>
      </c>
      <c r="D13" s="31" t="s">
        <v>956</v>
      </c>
    </row>
    <row r="14" spans="1:4" x14ac:dyDescent="0.25">
      <c r="A14" s="29" t="s">
        <v>294</v>
      </c>
      <c r="B14" s="29" t="s">
        <v>295</v>
      </c>
      <c r="C14" s="27" t="s">
        <v>279</v>
      </c>
      <c r="D14" s="30" t="s">
        <v>296</v>
      </c>
    </row>
    <row r="15" spans="1:4" x14ac:dyDescent="0.25">
      <c r="A15" s="29" t="s">
        <v>297</v>
      </c>
      <c r="B15" s="29" t="s">
        <v>298</v>
      </c>
      <c r="C15" s="27" t="s">
        <v>279</v>
      </c>
      <c r="D15" s="30" t="s">
        <v>299</v>
      </c>
    </row>
    <row r="16" spans="1:4" x14ac:dyDescent="0.25">
      <c r="A16" s="29" t="s">
        <v>300</v>
      </c>
      <c r="B16" s="29" t="s">
        <v>301</v>
      </c>
      <c r="C16" s="27" t="s">
        <v>279</v>
      </c>
      <c r="D16" s="30" t="s">
        <v>302</v>
      </c>
    </row>
    <row r="17" spans="1:4" x14ac:dyDescent="0.25">
      <c r="A17" s="29" t="s">
        <v>303</v>
      </c>
      <c r="B17" s="29" t="s">
        <v>304</v>
      </c>
      <c r="C17" s="27" t="s">
        <v>279</v>
      </c>
      <c r="D17" s="30" t="s">
        <v>305</v>
      </c>
    </row>
    <row r="18" spans="1:4" x14ac:dyDescent="0.25">
      <c r="A18" s="29" t="s">
        <v>306</v>
      </c>
      <c r="B18" s="29" t="s">
        <v>307</v>
      </c>
      <c r="C18" s="27" t="s">
        <v>279</v>
      </c>
      <c r="D18" s="30" t="s">
        <v>308</v>
      </c>
    </row>
    <row r="19" spans="1:4" x14ac:dyDescent="0.25">
      <c r="A19" s="29" t="s">
        <v>309</v>
      </c>
      <c r="B19" s="29" t="s">
        <v>310</v>
      </c>
      <c r="C19" s="27" t="s">
        <v>279</v>
      </c>
      <c r="D19" s="30" t="s">
        <v>311</v>
      </c>
    </row>
    <row r="20" spans="1:4" x14ac:dyDescent="0.25">
      <c r="A20" s="29" t="s">
        <v>312</v>
      </c>
      <c r="B20" s="29" t="s">
        <v>312</v>
      </c>
      <c r="C20" s="27" t="s">
        <v>279</v>
      </c>
      <c r="D20" s="30" t="s">
        <v>313</v>
      </c>
    </row>
    <row r="21" spans="1:4" x14ac:dyDescent="0.25">
      <c r="A21" s="29" t="s">
        <v>314</v>
      </c>
      <c r="B21" s="29" t="s">
        <v>314</v>
      </c>
      <c r="C21" s="27" t="s">
        <v>279</v>
      </c>
      <c r="D21" s="30" t="s">
        <v>315</v>
      </c>
    </row>
    <row r="22" spans="1:4" x14ac:dyDescent="0.25">
      <c r="A22" s="29" t="s">
        <v>316</v>
      </c>
      <c r="B22" s="29" t="s">
        <v>316</v>
      </c>
      <c r="C22" s="27" t="s">
        <v>279</v>
      </c>
      <c r="D22" s="30" t="s">
        <v>317</v>
      </c>
    </row>
    <row r="23" spans="1:4" x14ac:dyDescent="0.25">
      <c r="A23" s="29" t="s">
        <v>318</v>
      </c>
      <c r="B23" s="27" t="s">
        <v>273</v>
      </c>
      <c r="C23" s="27" t="s">
        <v>279</v>
      </c>
      <c r="D23" s="30" t="s">
        <v>319</v>
      </c>
    </row>
    <row r="24" spans="1:4" x14ac:dyDescent="0.25">
      <c r="A24" s="29" t="s">
        <v>320</v>
      </c>
      <c r="B24" s="29" t="s">
        <v>320</v>
      </c>
      <c r="C24" s="27" t="s">
        <v>279</v>
      </c>
      <c r="D24" s="30" t="s">
        <v>321</v>
      </c>
    </row>
    <row r="25" spans="1:4" x14ac:dyDescent="0.25">
      <c r="A25" s="29" t="s">
        <v>322</v>
      </c>
      <c r="B25" s="27" t="s">
        <v>279</v>
      </c>
      <c r="C25" s="27" t="s">
        <v>279</v>
      </c>
      <c r="D25" s="30" t="s">
        <v>323</v>
      </c>
    </row>
    <row r="26" spans="1:4" x14ac:dyDescent="0.25">
      <c r="A26" s="29" t="s">
        <v>324</v>
      </c>
      <c r="B26" s="29" t="s">
        <v>325</v>
      </c>
      <c r="C26" s="27" t="s">
        <v>279</v>
      </c>
      <c r="D26" s="30" t="s">
        <v>326</v>
      </c>
    </row>
    <row r="27" spans="1:4" x14ac:dyDescent="0.25">
      <c r="A27" s="29" t="s">
        <v>327</v>
      </c>
      <c r="B27" s="27" t="s">
        <v>279</v>
      </c>
      <c r="C27" s="27" t="s">
        <v>279</v>
      </c>
      <c r="D27" s="30" t="s">
        <v>328</v>
      </c>
    </row>
    <row r="28" spans="1:4" x14ac:dyDescent="0.25">
      <c r="A28" s="29" t="s">
        <v>329</v>
      </c>
      <c r="B28" s="27" t="s">
        <v>279</v>
      </c>
      <c r="C28" s="27" t="s">
        <v>279</v>
      </c>
      <c r="D28" s="30" t="s">
        <v>330</v>
      </c>
    </row>
    <row r="29" spans="1:4" x14ac:dyDescent="0.25">
      <c r="A29" s="29" t="s">
        <v>331</v>
      </c>
      <c r="B29" s="27" t="s">
        <v>279</v>
      </c>
      <c r="C29" s="27" t="s">
        <v>279</v>
      </c>
      <c r="D29" s="30" t="s">
        <v>332</v>
      </c>
    </row>
    <row r="30" spans="1:4" x14ac:dyDescent="0.25">
      <c r="A30" s="27" t="s">
        <v>279</v>
      </c>
      <c r="B30" s="27" t="s">
        <v>279</v>
      </c>
      <c r="C30" s="62" t="s">
        <v>9</v>
      </c>
      <c r="D30" s="42" t="s">
        <v>957</v>
      </c>
    </row>
    <row r="31" spans="1:4" x14ac:dyDescent="0.25">
      <c r="A31" s="29" t="s">
        <v>333</v>
      </c>
      <c r="B31" s="27" t="s">
        <v>273</v>
      </c>
      <c r="C31" s="27" t="s">
        <v>279</v>
      </c>
      <c r="D31" s="30" t="s">
        <v>966</v>
      </c>
    </row>
    <row r="32" spans="1:4" x14ac:dyDescent="0.25">
      <c r="A32" s="29" t="s">
        <v>334</v>
      </c>
      <c r="B32" s="27" t="s">
        <v>273</v>
      </c>
      <c r="C32" s="27" t="s">
        <v>279</v>
      </c>
      <c r="D32" s="30" t="s">
        <v>335</v>
      </c>
    </row>
    <row r="33" spans="1:4" x14ac:dyDescent="0.25">
      <c r="A33" s="27" t="s">
        <v>279</v>
      </c>
      <c r="B33" s="29" t="s">
        <v>336</v>
      </c>
      <c r="C33" s="27" t="s">
        <v>279</v>
      </c>
      <c r="D33" s="30" t="s">
        <v>337</v>
      </c>
    </row>
    <row r="34" spans="1:4" x14ac:dyDescent="0.25">
      <c r="A34" s="27" t="s">
        <v>279</v>
      </c>
      <c r="B34" s="29" t="s">
        <v>338</v>
      </c>
      <c r="C34" s="27" t="s">
        <v>279</v>
      </c>
      <c r="D34" s="30" t="s">
        <v>339</v>
      </c>
    </row>
    <row r="35" spans="1:4" x14ac:dyDescent="0.25">
      <c r="A35" s="27" t="s">
        <v>279</v>
      </c>
      <c r="B35" s="27" t="s">
        <v>279</v>
      </c>
      <c r="C35" s="62" t="s">
        <v>10</v>
      </c>
      <c r="D35" s="28" t="s">
        <v>132</v>
      </c>
    </row>
    <row r="36" spans="1:4" x14ac:dyDescent="0.25">
      <c r="A36" s="27" t="s">
        <v>279</v>
      </c>
      <c r="B36" s="27" t="s">
        <v>279</v>
      </c>
      <c r="C36" s="62" t="s">
        <v>11</v>
      </c>
      <c r="D36" s="31" t="s">
        <v>956</v>
      </c>
    </row>
    <row r="37" spans="1:4" x14ac:dyDescent="0.25">
      <c r="A37" s="29" t="s">
        <v>340</v>
      </c>
      <c r="B37" s="29" t="s">
        <v>340</v>
      </c>
      <c r="C37" s="27" t="s">
        <v>279</v>
      </c>
      <c r="D37" s="30" t="s">
        <v>341</v>
      </c>
    </row>
    <row r="38" spans="1:4" x14ac:dyDescent="0.25">
      <c r="A38" s="27" t="s">
        <v>279</v>
      </c>
      <c r="B38" s="29" t="s">
        <v>342</v>
      </c>
      <c r="C38" s="27" t="s">
        <v>279</v>
      </c>
      <c r="D38" s="30" t="s">
        <v>343</v>
      </c>
    </row>
    <row r="39" spans="1:4" x14ac:dyDescent="0.25">
      <c r="A39" s="29" t="s">
        <v>344</v>
      </c>
      <c r="B39" s="29" t="s">
        <v>344</v>
      </c>
      <c r="C39" s="27" t="s">
        <v>279</v>
      </c>
      <c r="D39" s="30" t="s">
        <v>345</v>
      </c>
    </row>
    <row r="40" spans="1:4" x14ac:dyDescent="0.25">
      <c r="A40" s="27" t="s">
        <v>279</v>
      </c>
      <c r="B40" s="29" t="s">
        <v>346</v>
      </c>
      <c r="C40" s="27" t="s">
        <v>279</v>
      </c>
      <c r="D40" s="30" t="s">
        <v>347</v>
      </c>
    </row>
    <row r="41" spans="1:4" x14ac:dyDescent="0.25">
      <c r="A41" s="27" t="s">
        <v>279</v>
      </c>
      <c r="B41" s="29" t="s">
        <v>348</v>
      </c>
      <c r="C41" s="27" t="s">
        <v>279</v>
      </c>
      <c r="D41" s="30" t="s">
        <v>349</v>
      </c>
    </row>
    <row r="42" spans="1:4" x14ac:dyDescent="0.25">
      <c r="A42" s="27" t="s">
        <v>279</v>
      </c>
      <c r="B42" s="29" t="s">
        <v>350</v>
      </c>
      <c r="C42" s="27" t="s">
        <v>279</v>
      </c>
      <c r="D42" s="30" t="s">
        <v>351</v>
      </c>
    </row>
    <row r="43" spans="1:4" x14ac:dyDescent="0.25">
      <c r="A43" s="29" t="s">
        <v>352</v>
      </c>
      <c r="B43" s="29" t="s">
        <v>352</v>
      </c>
      <c r="C43" s="27" t="s">
        <v>279</v>
      </c>
      <c r="D43" s="30" t="s">
        <v>353</v>
      </c>
    </row>
    <row r="44" spans="1:4" x14ac:dyDescent="0.25">
      <c r="A44" s="29" t="s">
        <v>354</v>
      </c>
      <c r="B44" s="29" t="s">
        <v>354</v>
      </c>
      <c r="C44" s="27" t="s">
        <v>279</v>
      </c>
      <c r="D44" s="30" t="s">
        <v>355</v>
      </c>
    </row>
    <row r="45" spans="1:4" x14ac:dyDescent="0.25">
      <c r="A45" s="29" t="s">
        <v>356</v>
      </c>
      <c r="B45" s="29" t="s">
        <v>356</v>
      </c>
      <c r="C45" s="27" t="s">
        <v>279</v>
      </c>
      <c r="D45" s="30" t="s">
        <v>357</v>
      </c>
    </row>
    <row r="46" spans="1:4" x14ac:dyDescent="0.25">
      <c r="A46" s="29" t="s">
        <v>358</v>
      </c>
      <c r="B46" s="29" t="s">
        <v>358</v>
      </c>
      <c r="C46" s="27" t="s">
        <v>279</v>
      </c>
      <c r="D46" s="30" t="s">
        <v>359</v>
      </c>
    </row>
    <row r="47" spans="1:4" x14ac:dyDescent="0.25">
      <c r="A47" s="29" t="s">
        <v>360</v>
      </c>
      <c r="B47" s="29" t="s">
        <v>361</v>
      </c>
      <c r="C47" s="27" t="s">
        <v>279</v>
      </c>
      <c r="D47" s="30" t="s">
        <v>362</v>
      </c>
    </row>
    <row r="48" spans="1:4" x14ac:dyDescent="0.25">
      <c r="A48" s="29" t="s">
        <v>363</v>
      </c>
      <c r="B48" s="29" t="s">
        <v>364</v>
      </c>
      <c r="C48" s="27" t="s">
        <v>279</v>
      </c>
      <c r="D48" s="30" t="s">
        <v>365</v>
      </c>
    </row>
    <row r="49" spans="1:4" x14ac:dyDescent="0.25">
      <c r="A49" s="27" t="s">
        <v>279</v>
      </c>
      <c r="B49" s="29" t="s">
        <v>366</v>
      </c>
      <c r="C49" s="27" t="s">
        <v>279</v>
      </c>
      <c r="D49" s="30" t="s">
        <v>367</v>
      </c>
    </row>
    <row r="50" spans="1:4" x14ac:dyDescent="0.25">
      <c r="A50" s="29" t="s">
        <v>368</v>
      </c>
      <c r="B50" s="29" t="s">
        <v>369</v>
      </c>
      <c r="C50" s="27" t="s">
        <v>279</v>
      </c>
      <c r="D50" s="30" t="s">
        <v>370</v>
      </c>
    </row>
    <row r="51" spans="1:4" x14ac:dyDescent="0.25">
      <c r="A51" s="27" t="s">
        <v>279</v>
      </c>
      <c r="B51" s="27" t="s">
        <v>279</v>
      </c>
      <c r="C51" s="62" t="s">
        <v>12</v>
      </c>
      <c r="D51" s="31" t="s">
        <v>957</v>
      </c>
    </row>
    <row r="52" spans="1:4" x14ac:dyDescent="0.25">
      <c r="A52" s="29" t="s">
        <v>371</v>
      </c>
      <c r="B52" s="27" t="s">
        <v>279</v>
      </c>
      <c r="C52" s="27" t="s">
        <v>279</v>
      </c>
      <c r="D52" s="30" t="s">
        <v>372</v>
      </c>
    </row>
    <row r="53" spans="1:4" x14ac:dyDescent="0.25">
      <c r="A53" s="29" t="s">
        <v>373</v>
      </c>
      <c r="B53" s="27" t="s">
        <v>279</v>
      </c>
      <c r="C53" s="27" t="s">
        <v>279</v>
      </c>
      <c r="D53" s="30" t="s">
        <v>374</v>
      </c>
    </row>
    <row r="54" spans="1:4" x14ac:dyDescent="0.25">
      <c r="A54" s="27" t="s">
        <v>279</v>
      </c>
      <c r="B54" s="27" t="s">
        <v>279</v>
      </c>
      <c r="C54" s="62" t="s">
        <v>13</v>
      </c>
      <c r="D54" s="28" t="s">
        <v>133</v>
      </c>
    </row>
    <row r="55" spans="1:4" x14ac:dyDescent="0.25">
      <c r="A55" s="29" t="s">
        <v>375</v>
      </c>
      <c r="B55" s="29" t="s">
        <v>376</v>
      </c>
      <c r="C55" s="27" t="s">
        <v>279</v>
      </c>
      <c r="D55" s="30" t="s">
        <v>377</v>
      </c>
    </row>
    <row r="56" spans="1:4" x14ac:dyDescent="0.25">
      <c r="A56" s="29" t="s">
        <v>378</v>
      </c>
      <c r="B56" s="29" t="s">
        <v>378</v>
      </c>
      <c r="C56" s="27" t="s">
        <v>279</v>
      </c>
      <c r="D56" s="30" t="s">
        <v>379</v>
      </c>
    </row>
    <row r="57" spans="1:4" x14ac:dyDescent="0.25">
      <c r="A57" s="29" t="s">
        <v>380</v>
      </c>
      <c r="B57" s="27" t="s">
        <v>279</v>
      </c>
      <c r="C57" s="27" t="s">
        <v>279</v>
      </c>
      <c r="D57" s="30" t="s">
        <v>381</v>
      </c>
    </row>
    <row r="58" spans="1:4" x14ac:dyDescent="0.25">
      <c r="A58" s="29" t="s">
        <v>382</v>
      </c>
      <c r="B58" s="29" t="s">
        <v>383</v>
      </c>
      <c r="C58" s="27" t="s">
        <v>279</v>
      </c>
      <c r="D58" s="30" t="s">
        <v>384</v>
      </c>
    </row>
    <row r="59" spans="1:4" x14ac:dyDescent="0.25">
      <c r="A59" s="29" t="s">
        <v>385</v>
      </c>
      <c r="B59" s="29" t="s">
        <v>385</v>
      </c>
      <c r="C59" s="27" t="s">
        <v>279</v>
      </c>
      <c r="D59" s="30" t="s">
        <v>386</v>
      </c>
    </row>
    <row r="60" spans="1:4" x14ac:dyDescent="0.25">
      <c r="A60" s="29" t="s">
        <v>387</v>
      </c>
      <c r="B60" s="29" t="s">
        <v>387</v>
      </c>
      <c r="C60" s="27" t="s">
        <v>279</v>
      </c>
      <c r="D60" s="30" t="s">
        <v>388</v>
      </c>
    </row>
    <row r="61" spans="1:4" x14ac:dyDescent="0.25">
      <c r="A61" s="29" t="s">
        <v>389</v>
      </c>
      <c r="B61" s="29" t="s">
        <v>389</v>
      </c>
      <c r="C61" s="27" t="s">
        <v>279</v>
      </c>
      <c r="D61" s="30" t="s">
        <v>390</v>
      </c>
    </row>
    <row r="62" spans="1:4" x14ac:dyDescent="0.25">
      <c r="A62" s="29" t="s">
        <v>391</v>
      </c>
      <c r="B62" s="29" t="s">
        <v>391</v>
      </c>
      <c r="C62" s="27" t="s">
        <v>279</v>
      </c>
      <c r="D62" s="30" t="s">
        <v>392</v>
      </c>
    </row>
    <row r="63" spans="1:4" x14ac:dyDescent="0.25">
      <c r="A63" s="29" t="s">
        <v>393</v>
      </c>
      <c r="B63" s="27" t="s">
        <v>279</v>
      </c>
      <c r="C63" s="27" t="s">
        <v>279</v>
      </c>
      <c r="D63" s="30" t="s">
        <v>394</v>
      </c>
    </row>
    <row r="64" spans="1:4" x14ac:dyDescent="0.25">
      <c r="A64" s="29" t="s">
        <v>395</v>
      </c>
      <c r="B64" s="29" t="s">
        <v>395</v>
      </c>
      <c r="C64" s="27" t="s">
        <v>279</v>
      </c>
      <c r="D64" s="30" t="s">
        <v>396</v>
      </c>
    </row>
    <row r="65" spans="1:4" x14ac:dyDescent="0.25">
      <c r="A65" s="29" t="s">
        <v>397</v>
      </c>
      <c r="B65" s="29" t="s">
        <v>397</v>
      </c>
      <c r="C65" s="27" t="s">
        <v>279</v>
      </c>
      <c r="D65" s="30" t="s">
        <v>398</v>
      </c>
    </row>
    <row r="66" spans="1:4" x14ac:dyDescent="0.25">
      <c r="A66" s="29" t="s">
        <v>399</v>
      </c>
      <c r="B66" s="29" t="s">
        <v>400</v>
      </c>
      <c r="C66" s="27" t="s">
        <v>279</v>
      </c>
      <c r="D66" s="30" t="s">
        <v>401</v>
      </c>
    </row>
    <row r="67" spans="1:4" x14ac:dyDescent="0.25">
      <c r="A67" s="29" t="s">
        <v>402</v>
      </c>
      <c r="B67" s="29" t="s">
        <v>402</v>
      </c>
      <c r="C67" s="27" t="s">
        <v>279</v>
      </c>
      <c r="D67" s="30" t="s">
        <v>403</v>
      </c>
    </row>
    <row r="68" spans="1:4" x14ac:dyDescent="0.25">
      <c r="A68" s="29" t="s">
        <v>404</v>
      </c>
      <c r="B68" s="29" t="s">
        <v>404</v>
      </c>
      <c r="C68" s="27" t="s">
        <v>279</v>
      </c>
      <c r="D68" s="30" t="s">
        <v>405</v>
      </c>
    </row>
    <row r="69" spans="1:4" x14ac:dyDescent="0.25">
      <c r="A69" s="27" t="s">
        <v>279</v>
      </c>
      <c r="B69" s="27" t="s">
        <v>279</v>
      </c>
      <c r="C69" s="62" t="s">
        <v>14</v>
      </c>
      <c r="D69" s="28" t="s">
        <v>134</v>
      </c>
    </row>
    <row r="70" spans="1:4" x14ac:dyDescent="0.25">
      <c r="A70" s="29" t="s">
        <v>406</v>
      </c>
      <c r="B70" s="29" t="s">
        <v>406</v>
      </c>
      <c r="C70" s="27" t="s">
        <v>279</v>
      </c>
      <c r="D70" s="30" t="s">
        <v>407</v>
      </c>
    </row>
    <row r="71" spans="1:4" x14ac:dyDescent="0.25">
      <c r="A71" s="27" t="s">
        <v>279</v>
      </c>
      <c r="B71" s="27" t="s">
        <v>279</v>
      </c>
      <c r="C71" s="62" t="s">
        <v>15</v>
      </c>
      <c r="D71" s="28" t="s">
        <v>958</v>
      </c>
    </row>
    <row r="72" spans="1:4" x14ac:dyDescent="0.25">
      <c r="A72" s="29" t="s">
        <v>408</v>
      </c>
      <c r="B72" s="29" t="s">
        <v>408</v>
      </c>
      <c r="C72" s="27" t="s">
        <v>279</v>
      </c>
      <c r="D72" s="30" t="s">
        <v>409</v>
      </c>
    </row>
    <row r="73" spans="1:4" x14ac:dyDescent="0.25">
      <c r="A73" s="27" t="s">
        <v>279</v>
      </c>
      <c r="B73" s="27" t="s">
        <v>279</v>
      </c>
      <c r="C73" s="62" t="s">
        <v>16</v>
      </c>
      <c r="D73" s="28" t="s">
        <v>135</v>
      </c>
    </row>
    <row r="74" spans="1:4" x14ac:dyDescent="0.25">
      <c r="A74" s="29" t="s">
        <v>410</v>
      </c>
      <c r="B74" s="27" t="s">
        <v>279</v>
      </c>
      <c r="C74" s="27" t="s">
        <v>279</v>
      </c>
      <c r="D74" s="30" t="s">
        <v>411</v>
      </c>
    </row>
    <row r="75" spans="1:4" x14ac:dyDescent="0.25">
      <c r="A75" s="27" t="s">
        <v>279</v>
      </c>
      <c r="B75" s="27" t="s">
        <v>279</v>
      </c>
      <c r="C75" s="62" t="s">
        <v>17</v>
      </c>
      <c r="D75" s="28" t="s">
        <v>136</v>
      </c>
    </row>
    <row r="76" spans="1:4" x14ac:dyDescent="0.25">
      <c r="A76" s="27" t="s">
        <v>279</v>
      </c>
      <c r="B76" s="29" t="s">
        <v>412</v>
      </c>
      <c r="C76" s="27" t="s">
        <v>279</v>
      </c>
      <c r="D76" s="30" t="s">
        <v>413</v>
      </c>
    </row>
    <row r="77" spans="1:4" x14ac:dyDescent="0.25">
      <c r="A77" s="27" t="s">
        <v>279</v>
      </c>
      <c r="B77" s="29" t="s">
        <v>414</v>
      </c>
      <c r="C77" s="27" t="s">
        <v>279</v>
      </c>
      <c r="D77" s="30" t="s">
        <v>415</v>
      </c>
    </row>
    <row r="78" spans="1:4" x14ac:dyDescent="0.25">
      <c r="A78" s="27" t="s">
        <v>279</v>
      </c>
      <c r="B78" s="27" t="s">
        <v>279</v>
      </c>
      <c r="C78" s="62" t="s">
        <v>18</v>
      </c>
      <c r="D78" s="28" t="s">
        <v>137</v>
      </c>
    </row>
    <row r="79" spans="1:4" x14ac:dyDescent="0.25">
      <c r="A79" s="29" t="s">
        <v>416</v>
      </c>
      <c r="B79" s="29" t="s">
        <v>416</v>
      </c>
      <c r="C79" s="27" t="s">
        <v>279</v>
      </c>
      <c r="D79" s="30" t="s">
        <v>417</v>
      </c>
    </row>
    <row r="80" spans="1:4" x14ac:dyDescent="0.25">
      <c r="A80" s="29" t="s">
        <v>418</v>
      </c>
      <c r="B80" s="29" t="s">
        <v>418</v>
      </c>
      <c r="C80" s="27" t="s">
        <v>279</v>
      </c>
      <c r="D80" s="30" t="s">
        <v>419</v>
      </c>
    </row>
    <row r="81" spans="1:4" x14ac:dyDescent="0.25">
      <c r="A81" s="29" t="s">
        <v>420</v>
      </c>
      <c r="B81" s="29" t="s">
        <v>420</v>
      </c>
      <c r="C81" s="27" t="s">
        <v>279</v>
      </c>
      <c r="D81" s="30" t="s">
        <v>421</v>
      </c>
    </row>
    <row r="82" spans="1:4" x14ac:dyDescent="0.25">
      <c r="A82" s="29" t="s">
        <v>422</v>
      </c>
      <c r="B82" s="29" t="s">
        <v>422</v>
      </c>
      <c r="C82" s="27" t="s">
        <v>279</v>
      </c>
      <c r="D82" s="30" t="s">
        <v>423</v>
      </c>
    </row>
    <row r="83" spans="1:4" x14ac:dyDescent="0.25">
      <c r="A83" s="29" t="s">
        <v>424</v>
      </c>
      <c r="B83" s="29" t="s">
        <v>424</v>
      </c>
      <c r="C83" s="27" t="s">
        <v>279</v>
      </c>
      <c r="D83" s="30" t="s">
        <v>425</v>
      </c>
    </row>
    <row r="84" spans="1:4" x14ac:dyDescent="0.25">
      <c r="A84" s="29" t="s">
        <v>426</v>
      </c>
      <c r="B84" s="29" t="s">
        <v>426</v>
      </c>
      <c r="C84" s="27" t="s">
        <v>279</v>
      </c>
      <c r="D84" s="30" t="s">
        <v>427</v>
      </c>
    </row>
    <row r="85" spans="1:4" x14ac:dyDescent="0.25">
      <c r="A85" s="29" t="s">
        <v>428</v>
      </c>
      <c r="B85" s="29" t="s">
        <v>428</v>
      </c>
      <c r="C85" s="27" t="s">
        <v>279</v>
      </c>
      <c r="D85" s="30" t="s">
        <v>967</v>
      </c>
    </row>
    <row r="86" spans="1:4" x14ac:dyDescent="0.25">
      <c r="A86" s="29" t="s">
        <v>429</v>
      </c>
      <c r="B86" s="29" t="s">
        <v>430</v>
      </c>
      <c r="C86" s="27" t="s">
        <v>279</v>
      </c>
      <c r="D86" s="30" t="s">
        <v>431</v>
      </c>
    </row>
    <row r="87" spans="1:4" x14ac:dyDescent="0.25">
      <c r="A87" s="27" t="s">
        <v>279</v>
      </c>
      <c r="B87" s="27" t="s">
        <v>279</v>
      </c>
      <c r="C87" s="62" t="s">
        <v>19</v>
      </c>
      <c r="D87" s="28" t="s">
        <v>138</v>
      </c>
    </row>
    <row r="88" spans="1:4" x14ac:dyDescent="0.25">
      <c r="A88" s="29" t="s">
        <v>432</v>
      </c>
      <c r="B88" s="27" t="s">
        <v>279</v>
      </c>
      <c r="C88" s="27" t="s">
        <v>279</v>
      </c>
      <c r="D88" s="30" t="s">
        <v>433</v>
      </c>
    </row>
    <row r="89" spans="1:4" x14ac:dyDescent="0.25">
      <c r="A89" s="29" t="s">
        <v>434</v>
      </c>
      <c r="B89" s="29" t="s">
        <v>435</v>
      </c>
      <c r="C89" s="27" t="s">
        <v>279</v>
      </c>
      <c r="D89" s="30" t="s">
        <v>436</v>
      </c>
    </row>
    <row r="90" spans="1:4" x14ac:dyDescent="0.25">
      <c r="A90" s="29" t="s">
        <v>437</v>
      </c>
      <c r="B90" s="29" t="s">
        <v>438</v>
      </c>
      <c r="C90" s="27" t="s">
        <v>279</v>
      </c>
      <c r="D90" s="30" t="s">
        <v>439</v>
      </c>
    </row>
    <row r="91" spans="1:4" x14ac:dyDescent="0.25">
      <c r="A91" s="29" t="s">
        <v>440</v>
      </c>
      <c r="B91" s="29" t="s">
        <v>441</v>
      </c>
      <c r="C91" s="27" t="s">
        <v>279</v>
      </c>
      <c r="D91" s="30" t="s">
        <v>442</v>
      </c>
    </row>
    <row r="92" spans="1:4" x14ac:dyDescent="0.25">
      <c r="A92" s="29" t="s">
        <v>443</v>
      </c>
      <c r="B92" s="27" t="s">
        <v>279</v>
      </c>
      <c r="C92" s="27" t="s">
        <v>279</v>
      </c>
      <c r="D92" s="30" t="s">
        <v>444</v>
      </c>
    </row>
    <row r="93" spans="1:4" x14ac:dyDescent="0.25">
      <c r="A93" s="27" t="s">
        <v>279</v>
      </c>
      <c r="B93" s="27" t="s">
        <v>279</v>
      </c>
      <c r="C93" s="62" t="s">
        <v>20</v>
      </c>
      <c r="D93" s="64" t="s">
        <v>139</v>
      </c>
    </row>
    <row r="94" spans="1:4" x14ac:dyDescent="0.25">
      <c r="A94" s="27" t="s">
        <v>279</v>
      </c>
      <c r="B94" s="27" t="s">
        <v>279</v>
      </c>
      <c r="C94" s="62" t="s">
        <v>21</v>
      </c>
      <c r="D94" s="28" t="s">
        <v>140</v>
      </c>
    </row>
    <row r="95" spans="1:4" x14ac:dyDescent="0.25">
      <c r="A95" s="27" t="s">
        <v>279</v>
      </c>
      <c r="B95" s="29" t="s">
        <v>445</v>
      </c>
      <c r="C95" s="27" t="s">
        <v>279</v>
      </c>
      <c r="D95" s="30" t="s">
        <v>446</v>
      </c>
    </row>
    <row r="96" spans="1:4" x14ac:dyDescent="0.25">
      <c r="A96" s="27" t="s">
        <v>279</v>
      </c>
      <c r="B96" s="27" t="s">
        <v>279</v>
      </c>
      <c r="C96" s="62" t="s">
        <v>22</v>
      </c>
      <c r="D96" s="28" t="s">
        <v>141</v>
      </c>
    </row>
    <row r="97" spans="1:4" x14ac:dyDescent="0.25">
      <c r="A97" s="27" t="s">
        <v>279</v>
      </c>
      <c r="B97" s="29" t="s">
        <v>447</v>
      </c>
      <c r="C97" s="27" t="s">
        <v>279</v>
      </c>
      <c r="D97" s="30" t="s">
        <v>448</v>
      </c>
    </row>
    <row r="98" spans="1:4" x14ac:dyDescent="0.25">
      <c r="A98" s="27" t="s">
        <v>279</v>
      </c>
      <c r="B98" s="27" t="s">
        <v>279</v>
      </c>
      <c r="C98" s="62" t="s">
        <v>23</v>
      </c>
      <c r="D98" s="28" t="s">
        <v>142</v>
      </c>
    </row>
    <row r="99" spans="1:4" x14ac:dyDescent="0.25">
      <c r="A99" s="27" t="s">
        <v>279</v>
      </c>
      <c r="B99" s="29" t="s">
        <v>449</v>
      </c>
      <c r="C99" s="27" t="s">
        <v>279</v>
      </c>
      <c r="D99" s="30" t="s">
        <v>450</v>
      </c>
    </row>
    <row r="100" spans="1:4" x14ac:dyDescent="0.25">
      <c r="A100" s="27" t="s">
        <v>279</v>
      </c>
      <c r="B100" s="27" t="s">
        <v>279</v>
      </c>
      <c r="C100" s="62" t="s">
        <v>24</v>
      </c>
      <c r="D100" s="28" t="s">
        <v>143</v>
      </c>
    </row>
    <row r="101" spans="1:4" x14ac:dyDescent="0.25">
      <c r="A101" s="27" t="s">
        <v>279</v>
      </c>
      <c r="B101" s="29" t="s">
        <v>451</v>
      </c>
      <c r="C101" s="27" t="s">
        <v>279</v>
      </c>
      <c r="D101" s="30" t="s">
        <v>452</v>
      </c>
    </row>
    <row r="102" spans="1:4" x14ac:dyDescent="0.25">
      <c r="A102" s="27" t="s">
        <v>279</v>
      </c>
      <c r="B102" s="27" t="s">
        <v>279</v>
      </c>
      <c r="C102" s="62" t="s">
        <v>25</v>
      </c>
      <c r="D102" s="28" t="s">
        <v>144</v>
      </c>
    </row>
    <row r="103" spans="1:4" x14ac:dyDescent="0.25">
      <c r="A103" s="27" t="s">
        <v>279</v>
      </c>
      <c r="B103" s="29" t="s">
        <v>453</v>
      </c>
      <c r="C103" s="27" t="s">
        <v>279</v>
      </c>
      <c r="D103" s="30" t="s">
        <v>454</v>
      </c>
    </row>
    <row r="104" spans="1:4" x14ac:dyDescent="0.25">
      <c r="A104" s="27" t="s">
        <v>279</v>
      </c>
      <c r="B104" s="29" t="s">
        <v>455</v>
      </c>
      <c r="C104" s="27" t="s">
        <v>279</v>
      </c>
      <c r="D104" s="30" t="s">
        <v>456</v>
      </c>
    </row>
    <row r="105" spans="1:4" x14ac:dyDescent="0.25">
      <c r="A105" s="27" t="s">
        <v>279</v>
      </c>
      <c r="B105" s="29" t="s">
        <v>457</v>
      </c>
      <c r="C105" s="27" t="s">
        <v>279</v>
      </c>
      <c r="D105" s="30" t="s">
        <v>458</v>
      </c>
    </row>
    <row r="106" spans="1:4" x14ac:dyDescent="0.25">
      <c r="A106" s="27" t="s">
        <v>279</v>
      </c>
      <c r="B106" s="29" t="s">
        <v>459</v>
      </c>
      <c r="C106" s="27" t="s">
        <v>279</v>
      </c>
      <c r="D106" s="30" t="s">
        <v>460</v>
      </c>
    </row>
    <row r="107" spans="1:4" x14ac:dyDescent="0.25">
      <c r="A107" s="27" t="s">
        <v>279</v>
      </c>
      <c r="B107" s="29" t="s">
        <v>461</v>
      </c>
      <c r="C107" s="27" t="s">
        <v>279</v>
      </c>
      <c r="D107" s="30" t="s">
        <v>462</v>
      </c>
    </row>
    <row r="108" spans="1:4" x14ac:dyDescent="0.25">
      <c r="A108" s="27" t="s">
        <v>279</v>
      </c>
      <c r="B108" s="29" t="s">
        <v>463</v>
      </c>
      <c r="C108" s="27" t="s">
        <v>279</v>
      </c>
      <c r="D108" s="30" t="s">
        <v>464</v>
      </c>
    </row>
    <row r="109" spans="1:4" x14ac:dyDescent="0.25">
      <c r="A109" s="27" t="s">
        <v>279</v>
      </c>
      <c r="B109" s="29" t="s">
        <v>465</v>
      </c>
      <c r="C109" s="27" t="s">
        <v>279</v>
      </c>
      <c r="D109" s="30" t="s">
        <v>466</v>
      </c>
    </row>
    <row r="110" spans="1:4" x14ac:dyDescent="0.25">
      <c r="A110" s="27" t="s">
        <v>279</v>
      </c>
      <c r="B110" s="29" t="s">
        <v>467</v>
      </c>
      <c r="C110" s="27" t="s">
        <v>279</v>
      </c>
      <c r="D110" s="30" t="s">
        <v>468</v>
      </c>
    </row>
    <row r="111" spans="1:4" x14ac:dyDescent="0.25">
      <c r="A111" s="27" t="s">
        <v>279</v>
      </c>
      <c r="B111" s="29" t="s">
        <v>469</v>
      </c>
      <c r="C111" s="27" t="s">
        <v>279</v>
      </c>
      <c r="D111" s="30" t="s">
        <v>470</v>
      </c>
    </row>
    <row r="112" spans="1:4" x14ac:dyDescent="0.25">
      <c r="A112" s="27" t="s">
        <v>279</v>
      </c>
      <c r="B112" s="29" t="s">
        <v>471</v>
      </c>
      <c r="C112" s="27" t="s">
        <v>279</v>
      </c>
      <c r="D112" s="30" t="s">
        <v>472</v>
      </c>
    </row>
    <row r="113" spans="1:4" x14ac:dyDescent="0.25">
      <c r="A113" s="27" t="s">
        <v>279</v>
      </c>
      <c r="B113" s="29" t="s">
        <v>473</v>
      </c>
      <c r="C113" s="27" t="s">
        <v>279</v>
      </c>
      <c r="D113" s="30" t="s">
        <v>474</v>
      </c>
    </row>
    <row r="114" spans="1:4" x14ac:dyDescent="0.25">
      <c r="A114" s="27" t="s">
        <v>279</v>
      </c>
      <c r="B114" s="29" t="s">
        <v>475</v>
      </c>
      <c r="C114" s="27" t="s">
        <v>279</v>
      </c>
      <c r="D114" s="30" t="s">
        <v>476</v>
      </c>
    </row>
    <row r="115" spans="1:4" x14ac:dyDescent="0.25">
      <c r="A115" s="27" t="s">
        <v>279</v>
      </c>
      <c r="B115" s="29" t="s">
        <v>477</v>
      </c>
      <c r="C115" s="27" t="s">
        <v>279</v>
      </c>
      <c r="D115" s="30" t="s">
        <v>478</v>
      </c>
    </row>
    <row r="116" spans="1:4" x14ac:dyDescent="0.25">
      <c r="A116" s="27" t="s">
        <v>279</v>
      </c>
      <c r="B116" s="29" t="s">
        <v>479</v>
      </c>
      <c r="C116" s="27" t="s">
        <v>279</v>
      </c>
      <c r="D116" s="30" t="s">
        <v>480</v>
      </c>
    </row>
    <row r="117" spans="1:4" x14ac:dyDescent="0.25">
      <c r="A117" s="27" t="s">
        <v>279</v>
      </c>
      <c r="B117" s="29" t="s">
        <v>481</v>
      </c>
      <c r="C117" s="27" t="s">
        <v>279</v>
      </c>
      <c r="D117" s="30" t="s">
        <v>482</v>
      </c>
    </row>
    <row r="118" spans="1:4" x14ac:dyDescent="0.25">
      <c r="A118" s="27" t="s">
        <v>279</v>
      </c>
      <c r="B118" s="29" t="s">
        <v>485</v>
      </c>
      <c r="C118" s="27" t="s">
        <v>279</v>
      </c>
      <c r="D118" s="30" t="s">
        <v>486</v>
      </c>
    </row>
    <row r="119" spans="1:4" x14ac:dyDescent="0.25">
      <c r="A119" s="27" t="s">
        <v>279</v>
      </c>
      <c r="B119" s="29" t="s">
        <v>487</v>
      </c>
      <c r="C119" s="27" t="s">
        <v>279</v>
      </c>
      <c r="D119" s="30" t="s">
        <v>488</v>
      </c>
    </row>
    <row r="120" spans="1:4" x14ac:dyDescent="0.25">
      <c r="A120" s="27" t="s">
        <v>279</v>
      </c>
      <c r="B120" s="29" t="s">
        <v>489</v>
      </c>
      <c r="C120" s="27" t="s">
        <v>279</v>
      </c>
      <c r="D120" s="30" t="s">
        <v>490</v>
      </c>
    </row>
    <row r="121" spans="1:4" x14ac:dyDescent="0.25">
      <c r="A121" s="27" t="s">
        <v>279</v>
      </c>
      <c r="B121" s="29" t="s">
        <v>491</v>
      </c>
      <c r="C121" s="27" t="s">
        <v>279</v>
      </c>
      <c r="D121" s="30" t="s">
        <v>492</v>
      </c>
    </row>
    <row r="122" spans="1:4" x14ac:dyDescent="0.25">
      <c r="A122" s="27" t="s">
        <v>279</v>
      </c>
      <c r="B122" s="29" t="s">
        <v>493</v>
      </c>
      <c r="C122" s="27" t="s">
        <v>279</v>
      </c>
      <c r="D122" s="30" t="s">
        <v>494</v>
      </c>
    </row>
    <row r="123" spans="1:4" x14ac:dyDescent="0.25">
      <c r="A123" s="27" t="s">
        <v>279</v>
      </c>
      <c r="B123" s="29" t="s">
        <v>495</v>
      </c>
      <c r="C123" s="27" t="s">
        <v>279</v>
      </c>
      <c r="D123" s="30" t="s">
        <v>496</v>
      </c>
    </row>
    <row r="124" spans="1:4" x14ac:dyDescent="0.25">
      <c r="A124" s="27" t="s">
        <v>279</v>
      </c>
      <c r="B124" s="29" t="s">
        <v>497</v>
      </c>
      <c r="C124" s="27" t="s">
        <v>279</v>
      </c>
      <c r="D124" s="30" t="s">
        <v>498</v>
      </c>
    </row>
    <row r="125" spans="1:4" x14ac:dyDescent="0.25">
      <c r="A125" s="27" t="s">
        <v>279</v>
      </c>
      <c r="B125" s="29" t="s">
        <v>499</v>
      </c>
      <c r="C125" s="27" t="s">
        <v>279</v>
      </c>
      <c r="D125" s="30" t="s">
        <v>500</v>
      </c>
    </row>
    <row r="126" spans="1:4" x14ac:dyDescent="0.25">
      <c r="A126" s="27" t="s">
        <v>279</v>
      </c>
      <c r="B126" s="29" t="s">
        <v>501</v>
      </c>
      <c r="C126" s="27" t="s">
        <v>279</v>
      </c>
      <c r="D126" s="30" t="s">
        <v>502</v>
      </c>
    </row>
    <row r="127" spans="1:4" x14ac:dyDescent="0.25">
      <c r="A127" s="27" t="s">
        <v>279</v>
      </c>
      <c r="B127" s="29" t="s">
        <v>503</v>
      </c>
      <c r="C127" s="27" t="s">
        <v>279</v>
      </c>
      <c r="D127" s="30" t="s">
        <v>504</v>
      </c>
    </row>
    <row r="128" spans="1:4" x14ac:dyDescent="0.25">
      <c r="A128" s="27" t="s">
        <v>279</v>
      </c>
      <c r="B128" s="29" t="s">
        <v>505</v>
      </c>
      <c r="C128" s="27" t="s">
        <v>279</v>
      </c>
      <c r="D128" s="30" t="s">
        <v>506</v>
      </c>
    </row>
    <row r="129" spans="1:4" x14ac:dyDescent="0.25">
      <c r="A129" s="27" t="s">
        <v>279</v>
      </c>
      <c r="B129" s="29">
        <v>511164</v>
      </c>
      <c r="C129" s="27" t="s">
        <v>279</v>
      </c>
      <c r="D129" s="30" t="s">
        <v>1003</v>
      </c>
    </row>
    <row r="130" spans="1:4" x14ac:dyDescent="0.25">
      <c r="A130" s="27" t="s">
        <v>279</v>
      </c>
      <c r="B130" s="27" t="s">
        <v>279</v>
      </c>
      <c r="C130" s="62" t="s">
        <v>26</v>
      </c>
      <c r="D130" s="28" t="s">
        <v>145</v>
      </c>
    </row>
    <row r="131" spans="1:4" x14ac:dyDescent="0.25">
      <c r="A131" s="27" t="s">
        <v>279</v>
      </c>
      <c r="B131" s="29" t="s">
        <v>507</v>
      </c>
      <c r="C131" s="27" t="s">
        <v>279</v>
      </c>
      <c r="D131" s="30" t="s">
        <v>508</v>
      </c>
    </row>
    <row r="132" spans="1:4" x14ac:dyDescent="0.25">
      <c r="A132" s="27" t="s">
        <v>279</v>
      </c>
      <c r="B132" s="27" t="s">
        <v>279</v>
      </c>
      <c r="C132" s="62" t="s">
        <v>27</v>
      </c>
      <c r="D132" s="28" t="s">
        <v>146</v>
      </c>
    </row>
    <row r="133" spans="1:4" x14ac:dyDescent="0.25">
      <c r="A133" s="27" t="s">
        <v>279</v>
      </c>
      <c r="B133" s="29" t="s">
        <v>509</v>
      </c>
      <c r="C133" s="27" t="s">
        <v>279</v>
      </c>
      <c r="D133" s="30" t="s">
        <v>510</v>
      </c>
    </row>
    <row r="134" spans="1:4" x14ac:dyDescent="0.25">
      <c r="A134" s="27" t="s">
        <v>279</v>
      </c>
      <c r="B134" s="29" t="s">
        <v>511</v>
      </c>
      <c r="C134" s="27" t="s">
        <v>279</v>
      </c>
      <c r="D134" s="30" t="s">
        <v>512</v>
      </c>
    </row>
    <row r="135" spans="1:4" x14ac:dyDescent="0.25">
      <c r="A135" s="27" t="s">
        <v>279</v>
      </c>
      <c r="B135" s="29" t="s">
        <v>513</v>
      </c>
      <c r="C135" s="27" t="s">
        <v>279</v>
      </c>
      <c r="D135" s="30" t="s">
        <v>514</v>
      </c>
    </row>
    <row r="136" spans="1:4" x14ac:dyDescent="0.25">
      <c r="A136" s="27" t="s">
        <v>279</v>
      </c>
      <c r="B136" s="29" t="s">
        <v>515</v>
      </c>
      <c r="C136" s="27" t="s">
        <v>279</v>
      </c>
      <c r="D136" s="30" t="s">
        <v>516</v>
      </c>
    </row>
    <row r="137" spans="1:4" x14ac:dyDescent="0.25">
      <c r="A137" s="27" t="s">
        <v>279</v>
      </c>
      <c r="B137" s="29" t="s">
        <v>517</v>
      </c>
      <c r="C137" s="27" t="s">
        <v>279</v>
      </c>
      <c r="D137" s="30" t="s">
        <v>518</v>
      </c>
    </row>
    <row r="138" spans="1:4" x14ac:dyDescent="0.25">
      <c r="A138" s="27" t="s">
        <v>279</v>
      </c>
      <c r="B138" s="29" t="s">
        <v>519</v>
      </c>
      <c r="C138" s="27" t="s">
        <v>279</v>
      </c>
      <c r="D138" s="30" t="s">
        <v>520</v>
      </c>
    </row>
    <row r="139" spans="1:4" x14ac:dyDescent="0.25">
      <c r="A139" s="27" t="s">
        <v>279</v>
      </c>
      <c r="B139" s="29" t="s">
        <v>521</v>
      </c>
      <c r="C139" s="27" t="s">
        <v>279</v>
      </c>
      <c r="D139" s="30" t="s">
        <v>522</v>
      </c>
    </row>
    <row r="140" spans="1:4" x14ac:dyDescent="0.25">
      <c r="A140" s="27" t="s">
        <v>279</v>
      </c>
      <c r="B140" s="29" t="s">
        <v>523</v>
      </c>
      <c r="C140" s="27" t="s">
        <v>279</v>
      </c>
      <c r="D140" s="30" t="s">
        <v>749</v>
      </c>
    </row>
    <row r="141" spans="1:4" x14ac:dyDescent="0.25">
      <c r="A141" s="27" t="s">
        <v>279</v>
      </c>
      <c r="B141" s="29" t="s">
        <v>524</v>
      </c>
      <c r="C141" s="27" t="s">
        <v>279</v>
      </c>
      <c r="D141" s="30" t="s">
        <v>525</v>
      </c>
    </row>
    <row r="142" spans="1:4" x14ac:dyDescent="0.25">
      <c r="A142" s="27" t="s">
        <v>279</v>
      </c>
      <c r="B142" s="29" t="s">
        <v>526</v>
      </c>
      <c r="C142" s="27" t="s">
        <v>279</v>
      </c>
      <c r="D142" s="30" t="s">
        <v>527</v>
      </c>
    </row>
    <row r="143" spans="1:4" x14ac:dyDescent="0.25">
      <c r="A143" s="27" t="s">
        <v>279</v>
      </c>
      <c r="B143" s="29" t="s">
        <v>528</v>
      </c>
      <c r="C143" s="27" t="s">
        <v>279</v>
      </c>
      <c r="D143" s="30" t="s">
        <v>529</v>
      </c>
    </row>
    <row r="144" spans="1:4" x14ac:dyDescent="0.25">
      <c r="A144" s="27" t="s">
        <v>279</v>
      </c>
      <c r="B144" s="29" t="s">
        <v>530</v>
      </c>
      <c r="C144" s="27" t="s">
        <v>279</v>
      </c>
      <c r="D144" s="30" t="s">
        <v>531</v>
      </c>
    </row>
    <row r="145" spans="1:4" x14ac:dyDescent="0.25">
      <c r="A145" s="27" t="s">
        <v>279</v>
      </c>
      <c r="B145" s="29" t="s">
        <v>532</v>
      </c>
      <c r="C145" s="27" t="s">
        <v>279</v>
      </c>
      <c r="D145" s="30" t="s">
        <v>533</v>
      </c>
    </row>
    <row r="146" spans="1:4" x14ac:dyDescent="0.25">
      <c r="A146" s="27" t="s">
        <v>279</v>
      </c>
      <c r="B146" s="29" t="s">
        <v>534</v>
      </c>
      <c r="C146" s="27" t="s">
        <v>279</v>
      </c>
      <c r="D146" s="30" t="s">
        <v>535</v>
      </c>
    </row>
    <row r="147" spans="1:4" x14ac:dyDescent="0.25">
      <c r="A147" s="27" t="s">
        <v>279</v>
      </c>
      <c r="B147" s="29" t="s">
        <v>536</v>
      </c>
      <c r="C147" s="27" t="s">
        <v>279</v>
      </c>
      <c r="D147" s="30" t="s">
        <v>537</v>
      </c>
    </row>
    <row r="148" spans="1:4" x14ac:dyDescent="0.25">
      <c r="A148" s="27" t="s">
        <v>279</v>
      </c>
      <c r="B148" s="27" t="s">
        <v>279</v>
      </c>
      <c r="C148" s="62" t="s">
        <v>995</v>
      </c>
      <c r="D148" s="28" t="s">
        <v>996</v>
      </c>
    </row>
    <row r="149" spans="1:4" x14ac:dyDescent="0.25">
      <c r="A149" s="27" t="s">
        <v>279</v>
      </c>
      <c r="B149" s="29" t="s">
        <v>483</v>
      </c>
      <c r="C149" s="27" t="s">
        <v>279</v>
      </c>
      <c r="D149" s="30" t="s">
        <v>484</v>
      </c>
    </row>
    <row r="150" spans="1:4" x14ac:dyDescent="0.25">
      <c r="A150" s="27" t="s">
        <v>279</v>
      </c>
      <c r="B150" s="27" t="s">
        <v>279</v>
      </c>
      <c r="C150" s="62" t="s">
        <v>28</v>
      </c>
      <c r="D150" s="64" t="s">
        <v>147</v>
      </c>
    </row>
    <row r="151" spans="1:4" x14ac:dyDescent="0.25">
      <c r="A151" s="27" t="s">
        <v>279</v>
      </c>
      <c r="B151" s="27" t="s">
        <v>279</v>
      </c>
      <c r="C151" s="62" t="s">
        <v>29</v>
      </c>
      <c r="D151" s="28" t="s">
        <v>148</v>
      </c>
    </row>
    <row r="152" spans="1:4" x14ac:dyDescent="0.25">
      <c r="A152" s="27" t="s">
        <v>279</v>
      </c>
      <c r="B152" s="29" t="s">
        <v>562</v>
      </c>
      <c r="C152" s="27" t="s">
        <v>279</v>
      </c>
      <c r="D152" s="30" t="s">
        <v>563</v>
      </c>
    </row>
    <row r="153" spans="1:4" x14ac:dyDescent="0.25">
      <c r="A153" s="27" t="s">
        <v>279</v>
      </c>
      <c r="B153" s="29" t="s">
        <v>538</v>
      </c>
      <c r="C153" s="27" t="s">
        <v>279</v>
      </c>
      <c r="D153" s="30" t="s">
        <v>539</v>
      </c>
    </row>
    <row r="154" spans="1:4" x14ac:dyDescent="0.25">
      <c r="A154" s="27" t="s">
        <v>279</v>
      </c>
      <c r="B154" s="29" t="s">
        <v>540</v>
      </c>
      <c r="C154" s="27" t="s">
        <v>279</v>
      </c>
      <c r="D154" s="30" t="s">
        <v>541</v>
      </c>
    </row>
    <row r="155" spans="1:4" x14ac:dyDescent="0.25">
      <c r="A155" s="27" t="s">
        <v>279</v>
      </c>
      <c r="B155" s="29" t="s">
        <v>542</v>
      </c>
      <c r="C155" s="27" t="s">
        <v>279</v>
      </c>
      <c r="D155" s="30" t="s">
        <v>543</v>
      </c>
    </row>
    <row r="156" spans="1:4" x14ac:dyDescent="0.25">
      <c r="A156" s="27" t="s">
        <v>279</v>
      </c>
      <c r="B156" s="29" t="s">
        <v>544</v>
      </c>
      <c r="C156" s="27" t="s">
        <v>279</v>
      </c>
      <c r="D156" s="30" t="s">
        <v>545</v>
      </c>
    </row>
    <row r="157" spans="1:4" x14ac:dyDescent="0.25">
      <c r="A157" s="27" t="s">
        <v>279</v>
      </c>
      <c r="B157" s="27" t="s">
        <v>279</v>
      </c>
      <c r="C157" s="62" t="s">
        <v>30</v>
      </c>
      <c r="D157" s="28" t="s">
        <v>149</v>
      </c>
    </row>
    <row r="158" spans="1:4" x14ac:dyDescent="0.25">
      <c r="A158" s="27" t="s">
        <v>279</v>
      </c>
      <c r="B158" s="29" t="s">
        <v>546</v>
      </c>
      <c r="C158" s="27" t="s">
        <v>279</v>
      </c>
      <c r="D158" s="30" t="s">
        <v>547</v>
      </c>
    </row>
    <row r="159" spans="1:4" x14ac:dyDescent="0.25">
      <c r="A159" s="27" t="s">
        <v>279</v>
      </c>
      <c r="B159" s="27" t="s">
        <v>279</v>
      </c>
      <c r="C159" s="62" t="s">
        <v>31</v>
      </c>
      <c r="D159" s="28" t="s">
        <v>150</v>
      </c>
    </row>
    <row r="160" spans="1:4" x14ac:dyDescent="0.25">
      <c r="A160" s="27" t="s">
        <v>279</v>
      </c>
      <c r="B160" s="29" t="s">
        <v>548</v>
      </c>
      <c r="C160" s="27" t="s">
        <v>279</v>
      </c>
      <c r="D160" s="30" t="s">
        <v>549</v>
      </c>
    </row>
    <row r="161" spans="1:4" x14ac:dyDescent="0.25">
      <c r="A161" s="27" t="s">
        <v>279</v>
      </c>
      <c r="B161" s="27" t="s">
        <v>279</v>
      </c>
      <c r="C161" s="62" t="s">
        <v>32</v>
      </c>
      <c r="D161" s="28" t="s">
        <v>151</v>
      </c>
    </row>
    <row r="162" spans="1:4" x14ac:dyDescent="0.25">
      <c r="A162" s="27" t="s">
        <v>279</v>
      </c>
      <c r="B162" s="29" t="s">
        <v>550</v>
      </c>
      <c r="C162" s="27" t="s">
        <v>279</v>
      </c>
      <c r="D162" s="30" t="s">
        <v>551</v>
      </c>
    </row>
    <row r="163" spans="1:4" x14ac:dyDescent="0.25">
      <c r="A163" s="27" t="s">
        <v>279</v>
      </c>
      <c r="B163" s="27" t="s">
        <v>279</v>
      </c>
      <c r="C163" s="62" t="s">
        <v>33</v>
      </c>
      <c r="D163" s="28" t="s">
        <v>152</v>
      </c>
    </row>
    <row r="164" spans="1:4" x14ac:dyDescent="0.25">
      <c r="A164" s="27" t="s">
        <v>279</v>
      </c>
      <c r="B164" s="29" t="s">
        <v>552</v>
      </c>
      <c r="C164" s="27" t="s">
        <v>279</v>
      </c>
      <c r="D164" s="30" t="s">
        <v>553</v>
      </c>
    </row>
    <row r="165" spans="1:4" x14ac:dyDescent="0.25">
      <c r="A165" s="27" t="s">
        <v>279</v>
      </c>
      <c r="B165" s="27" t="s">
        <v>279</v>
      </c>
      <c r="C165" s="62" t="s">
        <v>34</v>
      </c>
      <c r="D165" s="28" t="s">
        <v>153</v>
      </c>
    </row>
    <row r="166" spans="1:4" x14ac:dyDescent="0.25">
      <c r="A166" s="27" t="s">
        <v>279</v>
      </c>
      <c r="B166" s="29" t="s">
        <v>554</v>
      </c>
      <c r="C166" s="27" t="s">
        <v>279</v>
      </c>
      <c r="D166" s="30" t="s">
        <v>555</v>
      </c>
    </row>
    <row r="167" spans="1:4" x14ac:dyDescent="0.25">
      <c r="A167" s="27" t="s">
        <v>279</v>
      </c>
      <c r="B167" s="27" t="s">
        <v>279</v>
      </c>
      <c r="C167" s="62" t="s">
        <v>35</v>
      </c>
      <c r="D167" s="28" t="s">
        <v>154</v>
      </c>
    </row>
    <row r="168" spans="1:4" x14ac:dyDescent="0.25">
      <c r="A168" s="27" t="s">
        <v>279</v>
      </c>
      <c r="B168" s="29" t="s">
        <v>556</v>
      </c>
      <c r="C168" s="27" t="s">
        <v>279</v>
      </c>
      <c r="D168" s="30" t="s">
        <v>557</v>
      </c>
    </row>
    <row r="169" spans="1:4" x14ac:dyDescent="0.25">
      <c r="A169" s="27" t="s">
        <v>279</v>
      </c>
      <c r="B169" s="29" t="s">
        <v>558</v>
      </c>
      <c r="C169" s="27" t="s">
        <v>279</v>
      </c>
      <c r="D169" s="30" t="s">
        <v>559</v>
      </c>
    </row>
    <row r="170" spans="1:4" x14ac:dyDescent="0.25">
      <c r="A170" s="27" t="s">
        <v>273</v>
      </c>
      <c r="B170" s="29" t="s">
        <v>560</v>
      </c>
      <c r="C170" s="27" t="s">
        <v>279</v>
      </c>
      <c r="D170" s="30" t="s">
        <v>561</v>
      </c>
    </row>
    <row r="171" spans="1:4" x14ac:dyDescent="0.25">
      <c r="A171" s="27" t="s">
        <v>279</v>
      </c>
      <c r="B171" s="27" t="s">
        <v>279</v>
      </c>
      <c r="C171" s="62" t="s">
        <v>36</v>
      </c>
      <c r="D171" s="28" t="s">
        <v>155</v>
      </c>
    </row>
    <row r="172" spans="1:4" x14ac:dyDescent="0.25">
      <c r="A172" s="29" t="s">
        <v>564</v>
      </c>
      <c r="B172" s="29" t="s">
        <v>565</v>
      </c>
      <c r="C172" s="27" t="s">
        <v>279</v>
      </c>
      <c r="D172" s="30" t="s">
        <v>566</v>
      </c>
    </row>
    <row r="173" spans="1:4" x14ac:dyDescent="0.25">
      <c r="A173" s="27" t="s">
        <v>279</v>
      </c>
      <c r="B173" s="29" t="s">
        <v>567</v>
      </c>
      <c r="C173" s="27" t="s">
        <v>279</v>
      </c>
      <c r="D173" s="30" t="s">
        <v>568</v>
      </c>
    </row>
    <row r="174" spans="1:4" x14ac:dyDescent="0.25">
      <c r="A174" s="27" t="s">
        <v>279</v>
      </c>
      <c r="B174" s="29" t="s">
        <v>582</v>
      </c>
      <c r="C174" s="27" t="s">
        <v>279</v>
      </c>
      <c r="D174" s="30" t="s">
        <v>583</v>
      </c>
    </row>
    <row r="175" spans="1:4" x14ac:dyDescent="0.25">
      <c r="A175" s="27" t="s">
        <v>279</v>
      </c>
      <c r="B175" s="27" t="s">
        <v>279</v>
      </c>
      <c r="C175" s="62" t="s">
        <v>37</v>
      </c>
      <c r="D175" s="28" t="s">
        <v>156</v>
      </c>
    </row>
    <row r="176" spans="1:4" x14ac:dyDescent="0.25">
      <c r="A176" s="27" t="s">
        <v>279</v>
      </c>
      <c r="B176" s="29" t="s">
        <v>571</v>
      </c>
      <c r="C176" s="27" t="s">
        <v>279</v>
      </c>
      <c r="D176" s="30" t="s">
        <v>572</v>
      </c>
    </row>
    <row r="177" spans="1:4" x14ac:dyDescent="0.25">
      <c r="A177" s="27" t="s">
        <v>279</v>
      </c>
      <c r="B177" s="29" t="s">
        <v>573</v>
      </c>
      <c r="C177" s="27" t="s">
        <v>279</v>
      </c>
      <c r="D177" s="30" t="s">
        <v>574</v>
      </c>
    </row>
    <row r="178" spans="1:4" x14ac:dyDescent="0.25">
      <c r="A178" s="27" t="s">
        <v>279</v>
      </c>
      <c r="B178" s="29" t="s">
        <v>575</v>
      </c>
      <c r="C178" s="27" t="s">
        <v>279</v>
      </c>
      <c r="D178" s="30" t="s">
        <v>576</v>
      </c>
    </row>
    <row r="179" spans="1:4" x14ac:dyDescent="0.25">
      <c r="A179" s="27" t="s">
        <v>279</v>
      </c>
      <c r="B179" s="27" t="s">
        <v>279</v>
      </c>
      <c r="C179" s="62" t="s">
        <v>38</v>
      </c>
      <c r="D179" s="28" t="s">
        <v>157</v>
      </c>
    </row>
    <row r="180" spans="1:4" x14ac:dyDescent="0.25">
      <c r="A180" s="27" t="s">
        <v>279</v>
      </c>
      <c r="B180" s="27" t="s">
        <v>279</v>
      </c>
      <c r="C180" s="27" t="s">
        <v>279</v>
      </c>
      <c r="D180" s="30" t="s">
        <v>577</v>
      </c>
    </row>
    <row r="181" spans="1:4" x14ac:dyDescent="0.25">
      <c r="A181" s="27" t="s">
        <v>279</v>
      </c>
      <c r="B181" s="27" t="s">
        <v>279</v>
      </c>
      <c r="C181" s="62" t="s">
        <v>39</v>
      </c>
      <c r="D181" s="28" t="s">
        <v>158</v>
      </c>
    </row>
    <row r="182" spans="1:4" x14ac:dyDescent="0.25">
      <c r="A182" s="27" t="s">
        <v>279</v>
      </c>
      <c r="B182" s="29" t="s">
        <v>578</v>
      </c>
      <c r="C182" s="27" t="s">
        <v>279</v>
      </c>
      <c r="D182" s="30" t="s">
        <v>579</v>
      </c>
    </row>
    <row r="183" spans="1:4" x14ac:dyDescent="0.25">
      <c r="A183" s="27" t="s">
        <v>279</v>
      </c>
      <c r="B183" s="29" t="s">
        <v>580</v>
      </c>
      <c r="C183" s="27" t="s">
        <v>279</v>
      </c>
      <c r="D183" s="30" t="s">
        <v>581</v>
      </c>
    </row>
    <row r="184" spans="1:4" x14ac:dyDescent="0.25">
      <c r="A184" s="29" t="s">
        <v>565</v>
      </c>
      <c r="B184" s="29" t="s">
        <v>584</v>
      </c>
      <c r="C184" s="27" t="s">
        <v>279</v>
      </c>
      <c r="D184" s="30" t="s">
        <v>585</v>
      </c>
    </row>
    <row r="185" spans="1:4" x14ac:dyDescent="0.25">
      <c r="A185" s="27" t="s">
        <v>279</v>
      </c>
      <c r="B185" s="29" t="s">
        <v>586</v>
      </c>
      <c r="C185" s="27" t="s">
        <v>279</v>
      </c>
      <c r="D185" s="30" t="s">
        <v>587</v>
      </c>
    </row>
    <row r="186" spans="1:4" x14ac:dyDescent="0.25">
      <c r="A186" s="27" t="s">
        <v>279</v>
      </c>
      <c r="B186" s="29" t="s">
        <v>588</v>
      </c>
      <c r="C186" s="27" t="s">
        <v>279</v>
      </c>
      <c r="D186" s="30" t="s">
        <v>589</v>
      </c>
    </row>
    <row r="187" spans="1:4" x14ac:dyDescent="0.25">
      <c r="A187" s="27" t="s">
        <v>279</v>
      </c>
      <c r="B187" s="29" t="s">
        <v>590</v>
      </c>
      <c r="C187" s="27" t="s">
        <v>279</v>
      </c>
      <c r="D187" s="30" t="s">
        <v>591</v>
      </c>
    </row>
    <row r="188" spans="1:4" x14ac:dyDescent="0.25">
      <c r="A188" s="27" t="s">
        <v>279</v>
      </c>
      <c r="B188" s="29" t="s">
        <v>569</v>
      </c>
      <c r="C188" s="27" t="s">
        <v>279</v>
      </c>
      <c r="D188" s="30" t="s">
        <v>570</v>
      </c>
    </row>
    <row r="189" spans="1:4" x14ac:dyDescent="0.25">
      <c r="A189" s="27" t="s">
        <v>279</v>
      </c>
      <c r="B189" s="27" t="s">
        <v>279</v>
      </c>
      <c r="C189" s="62" t="s">
        <v>40</v>
      </c>
      <c r="D189" s="64" t="s">
        <v>159</v>
      </c>
    </row>
    <row r="190" spans="1:4" x14ac:dyDescent="0.25">
      <c r="A190" s="27" t="s">
        <v>279</v>
      </c>
      <c r="B190" s="29" t="s">
        <v>592</v>
      </c>
      <c r="C190" s="27" t="s">
        <v>279</v>
      </c>
      <c r="D190" s="30" t="s">
        <v>593</v>
      </c>
    </row>
    <row r="191" spans="1:4" x14ac:dyDescent="0.25">
      <c r="A191" s="27" t="s">
        <v>279</v>
      </c>
      <c r="B191" s="27" t="s">
        <v>279</v>
      </c>
      <c r="C191" s="62" t="s">
        <v>41</v>
      </c>
      <c r="D191" s="64" t="s">
        <v>160</v>
      </c>
    </row>
    <row r="192" spans="1:4" x14ac:dyDescent="0.25">
      <c r="A192" s="27" t="s">
        <v>279</v>
      </c>
      <c r="B192" s="29" t="s">
        <v>594</v>
      </c>
      <c r="C192" s="27" t="s">
        <v>279</v>
      </c>
      <c r="D192" s="30" t="s">
        <v>595</v>
      </c>
    </row>
    <row r="193" spans="1:4" x14ac:dyDescent="0.25">
      <c r="A193" s="27" t="s">
        <v>279</v>
      </c>
      <c r="B193" s="27" t="s">
        <v>279</v>
      </c>
      <c r="C193" s="62" t="s">
        <v>42</v>
      </c>
      <c r="D193" s="64" t="s">
        <v>161</v>
      </c>
    </row>
    <row r="194" spans="1:4" x14ac:dyDescent="0.25">
      <c r="A194" s="27" t="s">
        <v>279</v>
      </c>
      <c r="B194" s="27" t="s">
        <v>279</v>
      </c>
      <c r="C194" s="62" t="s">
        <v>43</v>
      </c>
      <c r="D194" s="28" t="s">
        <v>162</v>
      </c>
    </row>
    <row r="195" spans="1:4" x14ac:dyDescent="0.25">
      <c r="A195" s="27" t="s">
        <v>279</v>
      </c>
      <c r="B195" s="29" t="s">
        <v>596</v>
      </c>
      <c r="C195" s="27" t="s">
        <v>279</v>
      </c>
      <c r="D195" s="30" t="s">
        <v>597</v>
      </c>
    </row>
    <row r="196" spans="1:4" x14ac:dyDescent="0.25">
      <c r="A196" s="27" t="s">
        <v>279</v>
      </c>
      <c r="B196" s="29" t="s">
        <v>598</v>
      </c>
      <c r="C196" s="27" t="s">
        <v>279</v>
      </c>
      <c r="D196" s="30" t="s">
        <v>599</v>
      </c>
    </row>
    <row r="197" spans="1:4" x14ac:dyDescent="0.25">
      <c r="A197" s="27" t="s">
        <v>279</v>
      </c>
      <c r="B197" s="27" t="s">
        <v>279</v>
      </c>
      <c r="C197" s="62" t="s">
        <v>44</v>
      </c>
      <c r="D197" s="28" t="s">
        <v>163</v>
      </c>
    </row>
    <row r="198" spans="1:4" x14ac:dyDescent="0.25">
      <c r="A198" s="27" t="s">
        <v>279</v>
      </c>
      <c r="B198" s="27" t="s">
        <v>279</v>
      </c>
      <c r="C198" s="62" t="s">
        <v>45</v>
      </c>
      <c r="D198" s="31" t="s">
        <v>164</v>
      </c>
    </row>
    <row r="199" spans="1:4" x14ac:dyDescent="0.25">
      <c r="A199" s="27" t="s">
        <v>279</v>
      </c>
      <c r="B199" s="29" t="s">
        <v>600</v>
      </c>
      <c r="C199" s="27" t="s">
        <v>279</v>
      </c>
      <c r="D199" s="30" t="s">
        <v>568</v>
      </c>
    </row>
    <row r="200" spans="1:4" x14ac:dyDescent="0.25">
      <c r="A200" s="27" t="s">
        <v>279</v>
      </c>
      <c r="B200" s="29" t="s">
        <v>601</v>
      </c>
      <c r="C200" s="27" t="s">
        <v>279</v>
      </c>
      <c r="D200" s="30" t="s">
        <v>602</v>
      </c>
    </row>
    <row r="201" spans="1:4" x14ac:dyDescent="0.25">
      <c r="A201" s="27" t="s">
        <v>279</v>
      </c>
      <c r="B201" s="27" t="s">
        <v>279</v>
      </c>
      <c r="C201" s="62" t="s">
        <v>46</v>
      </c>
      <c r="D201" s="31" t="s">
        <v>165</v>
      </c>
    </row>
    <row r="202" spans="1:4" x14ac:dyDescent="0.25">
      <c r="A202" s="27" t="s">
        <v>279</v>
      </c>
      <c r="B202" s="27" t="s">
        <v>279</v>
      </c>
      <c r="C202" s="27" t="s">
        <v>279</v>
      </c>
      <c r="D202" s="30" t="s">
        <v>603</v>
      </c>
    </row>
    <row r="203" spans="1:4" x14ac:dyDescent="0.25">
      <c r="A203" s="27" t="s">
        <v>279</v>
      </c>
      <c r="B203" s="27" t="s">
        <v>279</v>
      </c>
      <c r="C203" s="62" t="s">
        <v>47</v>
      </c>
      <c r="D203" s="31" t="s">
        <v>166</v>
      </c>
    </row>
    <row r="204" spans="1:4" x14ac:dyDescent="0.25">
      <c r="A204" s="27" t="s">
        <v>279</v>
      </c>
      <c r="B204" s="29" t="s">
        <v>604</v>
      </c>
      <c r="C204" s="27" t="s">
        <v>279</v>
      </c>
      <c r="D204" s="30" t="s">
        <v>968</v>
      </c>
    </row>
    <row r="205" spans="1:4" x14ac:dyDescent="0.25">
      <c r="A205" s="27" t="s">
        <v>279</v>
      </c>
      <c r="B205" s="27" t="s">
        <v>279</v>
      </c>
      <c r="C205" s="62" t="s">
        <v>48</v>
      </c>
      <c r="D205" s="28" t="s">
        <v>167</v>
      </c>
    </row>
    <row r="206" spans="1:4" x14ac:dyDescent="0.25">
      <c r="A206" s="27" t="s">
        <v>279</v>
      </c>
      <c r="B206" s="29" t="s">
        <v>604</v>
      </c>
      <c r="C206" s="27" t="s">
        <v>279</v>
      </c>
      <c r="D206" s="30" t="s">
        <v>605</v>
      </c>
    </row>
    <row r="207" spans="1:4" x14ac:dyDescent="0.25">
      <c r="A207" s="27" t="s">
        <v>279</v>
      </c>
      <c r="B207" s="27" t="s">
        <v>279</v>
      </c>
      <c r="C207" s="62" t="s">
        <v>49</v>
      </c>
      <c r="D207" s="28" t="s">
        <v>168</v>
      </c>
    </row>
    <row r="208" spans="1:4" x14ac:dyDescent="0.25">
      <c r="A208" s="27" t="s">
        <v>279</v>
      </c>
      <c r="B208" s="29" t="s">
        <v>606</v>
      </c>
      <c r="C208" s="27" t="s">
        <v>279</v>
      </c>
      <c r="D208" s="30" t="s">
        <v>607</v>
      </c>
    </row>
    <row r="209" spans="1:4" x14ac:dyDescent="0.25">
      <c r="A209" s="27" t="s">
        <v>279</v>
      </c>
      <c r="B209" s="29" t="s">
        <v>608</v>
      </c>
      <c r="C209" s="27" t="s">
        <v>279</v>
      </c>
      <c r="D209" s="30" t="s">
        <v>609</v>
      </c>
    </row>
    <row r="210" spans="1:4" x14ac:dyDescent="0.25">
      <c r="A210" s="27" t="s">
        <v>279</v>
      </c>
      <c r="B210" s="29" t="s">
        <v>610</v>
      </c>
      <c r="C210" s="27" t="s">
        <v>279</v>
      </c>
      <c r="D210" s="30" t="s">
        <v>611</v>
      </c>
    </row>
    <row r="211" spans="1:4" x14ac:dyDescent="0.25">
      <c r="A211" s="27" t="s">
        <v>279</v>
      </c>
      <c r="B211" s="29" t="s">
        <v>612</v>
      </c>
      <c r="C211" s="27" t="s">
        <v>279</v>
      </c>
      <c r="D211" s="30" t="s">
        <v>613</v>
      </c>
    </row>
    <row r="212" spans="1:4" x14ac:dyDescent="0.25">
      <c r="A212" s="27" t="s">
        <v>279</v>
      </c>
      <c r="B212" s="29" t="s">
        <v>614</v>
      </c>
      <c r="C212" s="27" t="s">
        <v>279</v>
      </c>
      <c r="D212" s="30" t="s">
        <v>615</v>
      </c>
    </row>
    <row r="213" spans="1:4" x14ac:dyDescent="0.25">
      <c r="A213" s="27" t="s">
        <v>279</v>
      </c>
      <c r="B213" s="29" t="s">
        <v>616</v>
      </c>
      <c r="C213" s="27" t="s">
        <v>279</v>
      </c>
      <c r="D213" s="30" t="s">
        <v>617</v>
      </c>
    </row>
    <row r="214" spans="1:4" x14ac:dyDescent="0.25">
      <c r="A214" s="27" t="s">
        <v>279</v>
      </c>
      <c r="B214" s="29" t="s">
        <v>618</v>
      </c>
      <c r="C214" s="27" t="s">
        <v>279</v>
      </c>
      <c r="D214" s="30" t="s">
        <v>619</v>
      </c>
    </row>
    <row r="215" spans="1:4" x14ac:dyDescent="0.25">
      <c r="A215" s="27" t="s">
        <v>279</v>
      </c>
      <c r="B215" s="29" t="s">
        <v>620</v>
      </c>
      <c r="C215" s="27" t="s">
        <v>279</v>
      </c>
      <c r="D215" s="30" t="s">
        <v>621</v>
      </c>
    </row>
    <row r="216" spans="1:4" x14ac:dyDescent="0.25">
      <c r="A216" s="27" t="s">
        <v>279</v>
      </c>
      <c r="B216" s="29" t="s">
        <v>622</v>
      </c>
      <c r="C216" s="27" t="s">
        <v>279</v>
      </c>
      <c r="D216" s="30" t="s">
        <v>623</v>
      </c>
    </row>
    <row r="217" spans="1:4" x14ac:dyDescent="0.25">
      <c r="A217" s="27" t="s">
        <v>279</v>
      </c>
      <c r="B217" s="29" t="s">
        <v>624</v>
      </c>
      <c r="C217" s="27" t="s">
        <v>279</v>
      </c>
      <c r="D217" s="30" t="s">
        <v>625</v>
      </c>
    </row>
    <row r="218" spans="1:4" x14ac:dyDescent="0.25">
      <c r="A218" s="27" t="s">
        <v>279</v>
      </c>
      <c r="B218" s="27" t="s">
        <v>279</v>
      </c>
      <c r="C218" s="62" t="s">
        <v>50</v>
      </c>
      <c r="D218" s="64" t="s">
        <v>169</v>
      </c>
    </row>
    <row r="219" spans="1:4" x14ac:dyDescent="0.25">
      <c r="A219" s="27" t="s">
        <v>279</v>
      </c>
      <c r="B219" s="27" t="s">
        <v>279</v>
      </c>
      <c r="C219" s="62" t="s">
        <v>51</v>
      </c>
      <c r="D219" s="28" t="s">
        <v>170</v>
      </c>
    </row>
    <row r="220" spans="1:4" x14ac:dyDescent="0.25">
      <c r="A220" s="27" t="s">
        <v>279</v>
      </c>
      <c r="B220" s="29" t="s">
        <v>626</v>
      </c>
      <c r="C220" s="27" t="s">
        <v>279</v>
      </c>
      <c r="D220" s="30" t="s">
        <v>627</v>
      </c>
    </row>
    <row r="221" spans="1:4" x14ac:dyDescent="0.25">
      <c r="A221" s="27" t="s">
        <v>279</v>
      </c>
      <c r="B221" s="29" t="s">
        <v>628</v>
      </c>
      <c r="C221" s="27" t="s">
        <v>279</v>
      </c>
      <c r="D221" s="30" t="s">
        <v>444</v>
      </c>
    </row>
    <row r="222" spans="1:4" x14ac:dyDescent="0.25">
      <c r="A222" s="27" t="s">
        <v>279</v>
      </c>
      <c r="B222" s="29" t="s">
        <v>629</v>
      </c>
      <c r="C222" s="27" t="s">
        <v>279</v>
      </c>
      <c r="D222" s="30" t="s">
        <v>630</v>
      </c>
    </row>
    <row r="223" spans="1:4" x14ac:dyDescent="0.25">
      <c r="A223" s="27" t="s">
        <v>279</v>
      </c>
      <c r="B223" s="27" t="s">
        <v>279</v>
      </c>
      <c r="C223" s="62" t="s">
        <v>52</v>
      </c>
      <c r="D223" s="28" t="s">
        <v>171</v>
      </c>
    </row>
    <row r="224" spans="1:4" x14ac:dyDescent="0.25">
      <c r="A224" s="27" t="s">
        <v>279</v>
      </c>
      <c r="B224" s="29" t="s">
        <v>631</v>
      </c>
      <c r="C224" s="27" t="s">
        <v>279</v>
      </c>
      <c r="D224" s="30" t="s">
        <v>632</v>
      </c>
    </row>
    <row r="225" spans="1:4" x14ac:dyDescent="0.25">
      <c r="A225" s="27" t="s">
        <v>279</v>
      </c>
      <c r="B225" s="27" t="s">
        <v>279</v>
      </c>
      <c r="C225" s="62" t="s">
        <v>53</v>
      </c>
      <c r="D225" s="28" t="s">
        <v>172</v>
      </c>
    </row>
    <row r="226" spans="1:4" x14ac:dyDescent="0.25">
      <c r="A226" s="27" t="s">
        <v>279</v>
      </c>
      <c r="B226" s="29" t="s">
        <v>633</v>
      </c>
      <c r="C226" s="27" t="s">
        <v>279</v>
      </c>
      <c r="D226" s="30" t="s">
        <v>634</v>
      </c>
    </row>
    <row r="227" spans="1:4" x14ac:dyDescent="0.25">
      <c r="A227" s="27" t="s">
        <v>279</v>
      </c>
      <c r="B227" s="29" t="s">
        <v>635</v>
      </c>
      <c r="C227" s="27" t="s">
        <v>279</v>
      </c>
      <c r="D227" s="30" t="s">
        <v>636</v>
      </c>
    </row>
    <row r="228" spans="1:4" x14ac:dyDescent="0.25">
      <c r="A228" s="27" t="s">
        <v>279</v>
      </c>
      <c r="B228" s="27" t="s">
        <v>279</v>
      </c>
      <c r="C228" s="62" t="s">
        <v>54</v>
      </c>
      <c r="D228" s="28" t="s">
        <v>173</v>
      </c>
    </row>
    <row r="229" spans="1:4" x14ac:dyDescent="0.25">
      <c r="A229" s="27" t="s">
        <v>279</v>
      </c>
      <c r="B229" s="29" t="s">
        <v>637</v>
      </c>
      <c r="C229" s="27" t="s">
        <v>279</v>
      </c>
      <c r="D229" s="30" t="s">
        <v>638</v>
      </c>
    </row>
    <row r="230" spans="1:4" x14ac:dyDescent="0.25">
      <c r="A230" s="27" t="s">
        <v>279</v>
      </c>
      <c r="B230" s="27" t="s">
        <v>279</v>
      </c>
      <c r="C230" s="62" t="s">
        <v>55</v>
      </c>
      <c r="D230" s="32" t="s">
        <v>174</v>
      </c>
    </row>
    <row r="231" spans="1:4" x14ac:dyDescent="0.25">
      <c r="A231" s="27" t="s">
        <v>279</v>
      </c>
      <c r="B231" s="27" t="s">
        <v>279</v>
      </c>
      <c r="C231" s="62" t="s">
        <v>56</v>
      </c>
      <c r="D231" s="64" t="s">
        <v>129</v>
      </c>
    </row>
    <row r="232" spans="1:4" x14ac:dyDescent="0.25">
      <c r="A232" s="27" t="s">
        <v>279</v>
      </c>
      <c r="B232" s="27" t="s">
        <v>279</v>
      </c>
      <c r="C232" s="62" t="s">
        <v>57</v>
      </c>
      <c r="D232" s="28" t="s">
        <v>130</v>
      </c>
    </row>
    <row r="233" spans="1:4" x14ac:dyDescent="0.25">
      <c r="A233" s="27" t="s">
        <v>279</v>
      </c>
      <c r="B233" s="29" t="s">
        <v>639</v>
      </c>
      <c r="C233" s="27" t="s">
        <v>279</v>
      </c>
      <c r="D233" s="30" t="s">
        <v>640</v>
      </c>
    </row>
    <row r="234" spans="1:4" x14ac:dyDescent="0.25">
      <c r="A234" s="27" t="s">
        <v>279</v>
      </c>
      <c r="B234" s="29" t="s">
        <v>641</v>
      </c>
      <c r="C234" s="27" t="s">
        <v>279</v>
      </c>
      <c r="D234" s="30" t="s">
        <v>283</v>
      </c>
    </row>
    <row r="235" spans="1:4" x14ac:dyDescent="0.25">
      <c r="A235" s="27" t="s">
        <v>279</v>
      </c>
      <c r="B235" s="29" t="s">
        <v>642</v>
      </c>
      <c r="C235" s="27" t="s">
        <v>279</v>
      </c>
      <c r="D235" s="30" t="s">
        <v>285</v>
      </c>
    </row>
    <row r="236" spans="1:4" x14ac:dyDescent="0.25">
      <c r="A236" s="27" t="s">
        <v>279</v>
      </c>
      <c r="B236" s="29" t="s">
        <v>643</v>
      </c>
      <c r="C236" s="27" t="s">
        <v>279</v>
      </c>
      <c r="D236" s="30" t="s">
        <v>287</v>
      </c>
    </row>
    <row r="237" spans="1:4" x14ac:dyDescent="0.25">
      <c r="A237" s="27" t="s">
        <v>279</v>
      </c>
      <c r="B237" s="29" t="s">
        <v>644</v>
      </c>
      <c r="C237" s="27" t="s">
        <v>279</v>
      </c>
      <c r="D237" s="30" t="s">
        <v>289</v>
      </c>
    </row>
    <row r="238" spans="1:4" x14ac:dyDescent="0.25">
      <c r="A238" s="27" t="s">
        <v>279</v>
      </c>
      <c r="B238" s="29" t="s">
        <v>645</v>
      </c>
      <c r="C238" s="27" t="s">
        <v>279</v>
      </c>
      <c r="D238" s="30" t="s">
        <v>291</v>
      </c>
    </row>
    <row r="239" spans="1:4" x14ac:dyDescent="0.25">
      <c r="A239" s="27" t="s">
        <v>279</v>
      </c>
      <c r="B239" s="29" t="s">
        <v>646</v>
      </c>
      <c r="C239" s="27" t="s">
        <v>279</v>
      </c>
      <c r="D239" s="30" t="s">
        <v>293</v>
      </c>
    </row>
    <row r="240" spans="1:4" x14ac:dyDescent="0.25">
      <c r="A240" s="27" t="s">
        <v>279</v>
      </c>
      <c r="B240" s="27" t="s">
        <v>279</v>
      </c>
      <c r="C240" s="62" t="s">
        <v>58</v>
      </c>
      <c r="D240" s="28" t="s">
        <v>131</v>
      </c>
    </row>
    <row r="241" spans="1:4" x14ac:dyDescent="0.25">
      <c r="A241" s="27" t="s">
        <v>279</v>
      </c>
      <c r="B241" s="27" t="s">
        <v>279</v>
      </c>
      <c r="C241" s="62" t="s">
        <v>59</v>
      </c>
      <c r="D241" s="31" t="s">
        <v>956</v>
      </c>
    </row>
    <row r="242" spans="1:4" x14ac:dyDescent="0.25">
      <c r="A242" s="27" t="s">
        <v>279</v>
      </c>
      <c r="B242" s="29" t="s">
        <v>647</v>
      </c>
      <c r="C242" s="27" t="s">
        <v>279</v>
      </c>
      <c r="D242" s="30" t="s">
        <v>296</v>
      </c>
    </row>
    <row r="243" spans="1:4" x14ac:dyDescent="0.25">
      <c r="A243" s="27" t="s">
        <v>279</v>
      </c>
      <c r="B243" s="29" t="s">
        <v>648</v>
      </c>
      <c r="C243" s="27" t="s">
        <v>279</v>
      </c>
      <c r="D243" s="30" t="s">
        <v>299</v>
      </c>
    </row>
    <row r="244" spans="1:4" x14ac:dyDescent="0.25">
      <c r="A244" s="27" t="s">
        <v>279</v>
      </c>
      <c r="B244" s="29" t="s">
        <v>649</v>
      </c>
      <c r="C244" s="27" t="s">
        <v>279</v>
      </c>
      <c r="D244" s="30" t="s">
        <v>302</v>
      </c>
    </row>
    <row r="245" spans="1:4" x14ac:dyDescent="0.25">
      <c r="A245" s="27" t="s">
        <v>279</v>
      </c>
      <c r="B245" s="29" t="s">
        <v>650</v>
      </c>
      <c r="C245" s="27" t="s">
        <v>279</v>
      </c>
      <c r="D245" s="30" t="s">
        <v>305</v>
      </c>
    </row>
    <row r="246" spans="1:4" x14ac:dyDescent="0.25">
      <c r="A246" s="27" t="s">
        <v>279</v>
      </c>
      <c r="B246" s="29" t="s">
        <v>651</v>
      </c>
      <c r="C246" s="27" t="s">
        <v>279</v>
      </c>
      <c r="D246" s="30" t="s">
        <v>308</v>
      </c>
    </row>
    <row r="247" spans="1:4" x14ac:dyDescent="0.25">
      <c r="A247" s="27" t="s">
        <v>279</v>
      </c>
      <c r="B247" s="29" t="s">
        <v>652</v>
      </c>
      <c r="C247" s="27" t="s">
        <v>279</v>
      </c>
      <c r="D247" s="30" t="s">
        <v>311</v>
      </c>
    </row>
    <row r="248" spans="1:4" x14ac:dyDescent="0.25">
      <c r="A248" s="27" t="s">
        <v>279</v>
      </c>
      <c r="B248" s="29" t="s">
        <v>653</v>
      </c>
      <c r="C248" s="27" t="s">
        <v>279</v>
      </c>
      <c r="D248" s="30" t="s">
        <v>313</v>
      </c>
    </row>
    <row r="249" spans="1:4" x14ac:dyDescent="0.25">
      <c r="A249" s="27" t="s">
        <v>279</v>
      </c>
      <c r="B249" s="29" t="s">
        <v>654</v>
      </c>
      <c r="C249" s="27" t="s">
        <v>279</v>
      </c>
      <c r="D249" s="30" t="s">
        <v>315</v>
      </c>
    </row>
    <row r="250" spans="1:4" x14ac:dyDescent="0.25">
      <c r="A250" s="27" t="s">
        <v>279</v>
      </c>
      <c r="B250" s="29" t="s">
        <v>655</v>
      </c>
      <c r="C250" s="27" t="s">
        <v>279</v>
      </c>
      <c r="D250" s="30" t="s">
        <v>317</v>
      </c>
    </row>
    <row r="251" spans="1:4" x14ac:dyDescent="0.25">
      <c r="A251" s="27" t="s">
        <v>279</v>
      </c>
      <c r="B251" s="29" t="s">
        <v>656</v>
      </c>
      <c r="C251" s="27" t="s">
        <v>279</v>
      </c>
      <c r="D251" s="30" t="s">
        <v>319</v>
      </c>
    </row>
    <row r="252" spans="1:4" x14ac:dyDescent="0.25">
      <c r="A252" s="27" t="s">
        <v>279</v>
      </c>
      <c r="B252" s="29" t="s">
        <v>657</v>
      </c>
      <c r="C252" s="27" t="s">
        <v>279</v>
      </c>
      <c r="D252" s="30" t="s">
        <v>321</v>
      </c>
    </row>
    <row r="253" spans="1:4" x14ac:dyDescent="0.25">
      <c r="A253" s="27" t="s">
        <v>279</v>
      </c>
      <c r="B253" s="29" t="s">
        <v>658</v>
      </c>
      <c r="C253" s="27" t="s">
        <v>279</v>
      </c>
      <c r="D253" s="30" t="s">
        <v>323</v>
      </c>
    </row>
    <row r="254" spans="1:4" x14ac:dyDescent="0.25">
      <c r="A254" s="27" t="s">
        <v>279</v>
      </c>
      <c r="B254" s="29" t="s">
        <v>659</v>
      </c>
      <c r="C254" s="27" t="s">
        <v>279</v>
      </c>
      <c r="D254" s="30" t="s">
        <v>326</v>
      </c>
    </row>
    <row r="255" spans="1:4" x14ac:dyDescent="0.25">
      <c r="A255" s="27" t="s">
        <v>279</v>
      </c>
      <c r="B255" s="29" t="s">
        <v>660</v>
      </c>
      <c r="C255" s="27" t="s">
        <v>279</v>
      </c>
      <c r="D255" s="30" t="s">
        <v>328</v>
      </c>
    </row>
    <row r="256" spans="1:4" x14ac:dyDescent="0.25">
      <c r="A256" s="27" t="s">
        <v>279</v>
      </c>
      <c r="B256" s="29" t="s">
        <v>661</v>
      </c>
      <c r="C256" s="27" t="s">
        <v>279</v>
      </c>
      <c r="D256" s="30" t="s">
        <v>330</v>
      </c>
    </row>
    <row r="257" spans="1:4" x14ac:dyDescent="0.25">
      <c r="A257" s="27" t="s">
        <v>279</v>
      </c>
      <c r="B257" s="27" t="s">
        <v>279</v>
      </c>
      <c r="C257" s="62" t="s">
        <v>60</v>
      </c>
      <c r="D257" s="31" t="s">
        <v>957</v>
      </c>
    </row>
    <row r="258" spans="1:4" x14ac:dyDescent="0.25">
      <c r="A258" s="27" t="s">
        <v>279</v>
      </c>
      <c r="B258" s="29" t="s">
        <v>662</v>
      </c>
      <c r="C258" s="27" t="s">
        <v>279</v>
      </c>
      <c r="D258" s="30" t="s">
        <v>966</v>
      </c>
    </row>
    <row r="259" spans="1:4" x14ac:dyDescent="0.25">
      <c r="A259" s="27" t="s">
        <v>279</v>
      </c>
      <c r="B259" s="29" t="s">
        <v>663</v>
      </c>
      <c r="C259" s="27" t="s">
        <v>279</v>
      </c>
      <c r="D259" s="30" t="s">
        <v>335</v>
      </c>
    </row>
    <row r="260" spans="1:4" x14ac:dyDescent="0.25">
      <c r="A260" s="27" t="s">
        <v>279</v>
      </c>
      <c r="B260" s="29" t="s">
        <v>664</v>
      </c>
      <c r="C260" s="27" t="s">
        <v>279</v>
      </c>
      <c r="D260" s="30" t="s">
        <v>337</v>
      </c>
    </row>
    <row r="261" spans="1:4" x14ac:dyDescent="0.25">
      <c r="A261" s="27" t="s">
        <v>279</v>
      </c>
      <c r="B261" s="27" t="s">
        <v>279</v>
      </c>
      <c r="C261" s="62" t="s">
        <v>981</v>
      </c>
      <c r="D261" s="28" t="s">
        <v>132</v>
      </c>
    </row>
    <row r="262" spans="1:4" x14ac:dyDescent="0.25">
      <c r="A262" s="27" t="s">
        <v>279</v>
      </c>
      <c r="B262" s="27" t="s">
        <v>279</v>
      </c>
      <c r="C262" s="62" t="s">
        <v>982</v>
      </c>
      <c r="D262" s="42" t="s">
        <v>956</v>
      </c>
    </row>
    <row r="263" spans="1:4" x14ac:dyDescent="0.25">
      <c r="A263" s="27" t="s">
        <v>279</v>
      </c>
      <c r="B263" s="29" t="s">
        <v>665</v>
      </c>
      <c r="C263" s="27" t="s">
        <v>279</v>
      </c>
      <c r="D263" s="30" t="s">
        <v>341</v>
      </c>
    </row>
    <row r="264" spans="1:4" x14ac:dyDescent="0.25">
      <c r="A264" s="27" t="s">
        <v>279</v>
      </c>
      <c r="B264" s="29" t="s">
        <v>666</v>
      </c>
      <c r="C264" s="27" t="s">
        <v>279</v>
      </c>
      <c r="D264" s="30" t="s">
        <v>343</v>
      </c>
    </row>
    <row r="265" spans="1:4" x14ac:dyDescent="0.25">
      <c r="A265" s="27" t="s">
        <v>279</v>
      </c>
      <c r="B265" s="29" t="s">
        <v>667</v>
      </c>
      <c r="C265" s="27" t="s">
        <v>279</v>
      </c>
      <c r="D265" s="30" t="s">
        <v>668</v>
      </c>
    </row>
    <row r="266" spans="1:4" x14ac:dyDescent="0.25">
      <c r="A266" s="27" t="s">
        <v>279</v>
      </c>
      <c r="B266" s="29" t="s">
        <v>669</v>
      </c>
      <c r="C266" s="27" t="s">
        <v>279</v>
      </c>
      <c r="D266" s="30" t="s">
        <v>347</v>
      </c>
    </row>
    <row r="267" spans="1:4" x14ac:dyDescent="0.25">
      <c r="A267" s="27" t="s">
        <v>279</v>
      </c>
      <c r="B267" s="29" t="s">
        <v>670</v>
      </c>
      <c r="C267" s="27" t="s">
        <v>279</v>
      </c>
      <c r="D267" s="30" t="s">
        <v>349</v>
      </c>
    </row>
    <row r="268" spans="1:4" x14ac:dyDescent="0.25">
      <c r="A268" s="27" t="s">
        <v>279</v>
      </c>
      <c r="B268" s="29" t="s">
        <v>671</v>
      </c>
      <c r="C268" s="27" t="s">
        <v>279</v>
      </c>
      <c r="D268" s="30" t="s">
        <v>351</v>
      </c>
    </row>
    <row r="269" spans="1:4" x14ac:dyDescent="0.25">
      <c r="A269" s="27" t="s">
        <v>279</v>
      </c>
      <c r="B269" s="29" t="s">
        <v>672</v>
      </c>
      <c r="C269" s="27" t="s">
        <v>279</v>
      </c>
      <c r="D269" s="30" t="s">
        <v>353</v>
      </c>
    </row>
    <row r="270" spans="1:4" x14ac:dyDescent="0.25">
      <c r="A270" s="27" t="s">
        <v>279</v>
      </c>
      <c r="B270" s="29" t="s">
        <v>673</v>
      </c>
      <c r="C270" s="27" t="s">
        <v>279</v>
      </c>
      <c r="D270" s="30" t="s">
        <v>674</v>
      </c>
    </row>
    <row r="271" spans="1:4" x14ac:dyDescent="0.25">
      <c r="A271" s="27" t="s">
        <v>279</v>
      </c>
      <c r="B271" s="29" t="s">
        <v>675</v>
      </c>
      <c r="C271" s="27" t="s">
        <v>279</v>
      </c>
      <c r="D271" s="30" t="s">
        <v>357</v>
      </c>
    </row>
    <row r="272" spans="1:4" x14ac:dyDescent="0.25">
      <c r="A272" s="27" t="s">
        <v>279</v>
      </c>
      <c r="B272" s="29" t="s">
        <v>676</v>
      </c>
      <c r="C272" s="27" t="s">
        <v>279</v>
      </c>
      <c r="D272" s="30" t="s">
        <v>677</v>
      </c>
    </row>
    <row r="273" spans="1:4" x14ac:dyDescent="0.25">
      <c r="A273" s="27" t="s">
        <v>279</v>
      </c>
      <c r="B273" s="29" t="s">
        <v>678</v>
      </c>
      <c r="C273" s="27" t="s">
        <v>279</v>
      </c>
      <c r="D273" s="30" t="s">
        <v>362</v>
      </c>
    </row>
    <row r="274" spans="1:4" x14ac:dyDescent="0.25">
      <c r="A274" s="27" t="s">
        <v>279</v>
      </c>
      <c r="B274" s="29" t="s">
        <v>679</v>
      </c>
      <c r="C274" s="27" t="s">
        <v>279</v>
      </c>
      <c r="D274" s="30" t="s">
        <v>365</v>
      </c>
    </row>
    <row r="275" spans="1:4" x14ac:dyDescent="0.25">
      <c r="A275" s="27" t="s">
        <v>279</v>
      </c>
      <c r="B275" s="29" t="s">
        <v>680</v>
      </c>
      <c r="C275" s="27" t="s">
        <v>279</v>
      </c>
      <c r="D275" s="30" t="s">
        <v>370</v>
      </c>
    </row>
    <row r="276" spans="1:4" x14ac:dyDescent="0.25">
      <c r="A276" s="27" t="s">
        <v>279</v>
      </c>
      <c r="B276" s="27" t="s">
        <v>279</v>
      </c>
      <c r="C276" s="62" t="s">
        <v>983</v>
      </c>
      <c r="D276" s="31" t="s">
        <v>957</v>
      </c>
    </row>
    <row r="277" spans="1:4" x14ac:dyDescent="0.25">
      <c r="A277" s="27" t="s">
        <v>279</v>
      </c>
      <c r="B277" s="29" t="s">
        <v>681</v>
      </c>
      <c r="C277" s="27" t="s">
        <v>279</v>
      </c>
      <c r="D277" s="30" t="s">
        <v>372</v>
      </c>
    </row>
    <row r="278" spans="1:4" x14ac:dyDescent="0.25">
      <c r="A278" s="27" t="s">
        <v>279</v>
      </c>
      <c r="B278" s="29" t="s">
        <v>682</v>
      </c>
      <c r="C278" s="27" t="s">
        <v>279</v>
      </c>
      <c r="D278" s="30" t="s">
        <v>374</v>
      </c>
    </row>
    <row r="279" spans="1:4" x14ac:dyDescent="0.25">
      <c r="A279" s="27" t="s">
        <v>279</v>
      </c>
      <c r="B279" s="27" t="s">
        <v>279</v>
      </c>
      <c r="C279" s="62" t="s">
        <v>61</v>
      </c>
      <c r="D279" s="28" t="s">
        <v>133</v>
      </c>
    </row>
    <row r="280" spans="1:4" x14ac:dyDescent="0.25">
      <c r="A280" s="27" t="s">
        <v>279</v>
      </c>
      <c r="B280" s="29" t="s">
        <v>683</v>
      </c>
      <c r="C280" s="27" t="s">
        <v>279</v>
      </c>
      <c r="D280" s="30" t="s">
        <v>684</v>
      </c>
    </row>
    <row r="281" spans="1:4" x14ac:dyDescent="0.25">
      <c r="A281" s="27" t="s">
        <v>279</v>
      </c>
      <c r="B281" s="29" t="s">
        <v>685</v>
      </c>
      <c r="C281" s="27" t="s">
        <v>279</v>
      </c>
      <c r="D281" s="30" t="s">
        <v>379</v>
      </c>
    </row>
    <row r="282" spans="1:4" x14ac:dyDescent="0.25">
      <c r="A282" s="27" t="s">
        <v>279</v>
      </c>
      <c r="B282" s="29" t="s">
        <v>686</v>
      </c>
      <c r="C282" s="27" t="s">
        <v>279</v>
      </c>
      <c r="D282" s="30" t="s">
        <v>381</v>
      </c>
    </row>
    <row r="283" spans="1:4" x14ac:dyDescent="0.25">
      <c r="A283" s="27" t="s">
        <v>279</v>
      </c>
      <c r="B283" s="29" t="s">
        <v>687</v>
      </c>
      <c r="C283" s="27" t="s">
        <v>279</v>
      </c>
      <c r="D283" s="30" t="s">
        <v>969</v>
      </c>
    </row>
    <row r="284" spans="1:4" x14ac:dyDescent="0.25">
      <c r="A284" s="27" t="s">
        <v>279</v>
      </c>
      <c r="B284" s="29" t="s">
        <v>688</v>
      </c>
      <c r="C284" s="27" t="s">
        <v>279</v>
      </c>
      <c r="D284" s="30" t="s">
        <v>689</v>
      </c>
    </row>
    <row r="285" spans="1:4" x14ac:dyDescent="0.25">
      <c r="A285" s="27" t="s">
        <v>279</v>
      </c>
      <c r="B285" s="29" t="s">
        <v>690</v>
      </c>
      <c r="C285" s="27" t="s">
        <v>279</v>
      </c>
      <c r="D285" s="30" t="s">
        <v>388</v>
      </c>
    </row>
    <row r="286" spans="1:4" x14ac:dyDescent="0.25">
      <c r="A286" s="27" t="s">
        <v>279</v>
      </c>
      <c r="B286" s="29" t="s">
        <v>691</v>
      </c>
      <c r="C286" s="27" t="s">
        <v>279</v>
      </c>
      <c r="D286" s="30" t="s">
        <v>390</v>
      </c>
    </row>
    <row r="287" spans="1:4" x14ac:dyDescent="0.25">
      <c r="A287" s="27" t="s">
        <v>279</v>
      </c>
      <c r="B287" s="29" t="s">
        <v>692</v>
      </c>
      <c r="C287" s="27" t="s">
        <v>279</v>
      </c>
      <c r="D287" s="30" t="s">
        <v>392</v>
      </c>
    </row>
    <row r="288" spans="1:4" x14ac:dyDescent="0.25">
      <c r="A288" s="27" t="s">
        <v>279</v>
      </c>
      <c r="B288" s="29" t="s">
        <v>693</v>
      </c>
      <c r="C288" s="27" t="s">
        <v>279</v>
      </c>
      <c r="D288" s="30" t="s">
        <v>394</v>
      </c>
    </row>
    <row r="289" spans="1:4" x14ac:dyDescent="0.25">
      <c r="A289" s="27" t="s">
        <v>279</v>
      </c>
      <c r="B289" s="29" t="s">
        <v>694</v>
      </c>
      <c r="C289" s="27" t="s">
        <v>279</v>
      </c>
      <c r="D289" s="30" t="s">
        <v>695</v>
      </c>
    </row>
    <row r="290" spans="1:4" x14ac:dyDescent="0.25">
      <c r="A290" s="27" t="s">
        <v>279</v>
      </c>
      <c r="B290" s="29" t="s">
        <v>696</v>
      </c>
      <c r="C290" s="27" t="s">
        <v>279</v>
      </c>
      <c r="D290" s="30" t="s">
        <v>697</v>
      </c>
    </row>
    <row r="291" spans="1:4" x14ac:dyDescent="0.25">
      <c r="A291" s="27" t="s">
        <v>279</v>
      </c>
      <c r="B291" s="29" t="s">
        <v>698</v>
      </c>
      <c r="C291" s="27" t="s">
        <v>279</v>
      </c>
      <c r="D291" s="30" t="s">
        <v>699</v>
      </c>
    </row>
    <row r="292" spans="1:4" x14ac:dyDescent="0.25">
      <c r="A292" s="27" t="s">
        <v>279</v>
      </c>
      <c r="B292" s="27" t="s">
        <v>279</v>
      </c>
      <c r="C292" s="62" t="s">
        <v>984</v>
      </c>
      <c r="D292" s="28" t="s">
        <v>134</v>
      </c>
    </row>
    <row r="293" spans="1:4" x14ac:dyDescent="0.25">
      <c r="A293" s="27" t="s">
        <v>279</v>
      </c>
      <c r="B293" s="29" t="s">
        <v>700</v>
      </c>
      <c r="C293" s="27" t="s">
        <v>279</v>
      </c>
      <c r="D293" s="30" t="s">
        <v>407</v>
      </c>
    </row>
    <row r="294" spans="1:4" x14ac:dyDescent="0.25">
      <c r="A294" s="27" t="s">
        <v>279</v>
      </c>
      <c r="B294" s="27" t="s">
        <v>279</v>
      </c>
      <c r="C294" s="62" t="s">
        <v>62</v>
      </c>
      <c r="D294" s="28" t="s">
        <v>958</v>
      </c>
    </row>
    <row r="295" spans="1:4" x14ac:dyDescent="0.25">
      <c r="A295" s="27" t="s">
        <v>279</v>
      </c>
      <c r="B295" s="29" t="s">
        <v>701</v>
      </c>
      <c r="C295" s="27" t="s">
        <v>279</v>
      </c>
      <c r="D295" s="30" t="s">
        <v>409</v>
      </c>
    </row>
    <row r="296" spans="1:4" x14ac:dyDescent="0.25">
      <c r="A296" s="27" t="s">
        <v>279</v>
      </c>
      <c r="B296" s="27" t="s">
        <v>279</v>
      </c>
      <c r="C296" s="62" t="s">
        <v>63</v>
      </c>
      <c r="D296" s="28" t="s">
        <v>135</v>
      </c>
    </row>
    <row r="297" spans="1:4" x14ac:dyDescent="0.25">
      <c r="A297" s="27" t="s">
        <v>279</v>
      </c>
      <c r="B297" s="27" t="s">
        <v>279</v>
      </c>
      <c r="C297" s="27" t="s">
        <v>279</v>
      </c>
      <c r="D297" s="30" t="s">
        <v>702</v>
      </c>
    </row>
    <row r="298" spans="1:4" x14ac:dyDescent="0.25">
      <c r="A298" s="27" t="s">
        <v>279</v>
      </c>
      <c r="B298" s="27" t="s">
        <v>279</v>
      </c>
      <c r="C298" s="62" t="s">
        <v>64</v>
      </c>
      <c r="D298" s="28" t="s">
        <v>175</v>
      </c>
    </row>
    <row r="299" spans="1:4" x14ac:dyDescent="0.25">
      <c r="A299" s="27" t="s">
        <v>279</v>
      </c>
      <c r="B299" s="29" t="s">
        <v>703</v>
      </c>
      <c r="C299" s="27" t="s">
        <v>279</v>
      </c>
      <c r="D299" s="30" t="s">
        <v>411</v>
      </c>
    </row>
    <row r="300" spans="1:4" x14ac:dyDescent="0.25">
      <c r="A300" s="27" t="s">
        <v>279</v>
      </c>
      <c r="B300" s="27" t="s">
        <v>279</v>
      </c>
      <c r="C300" s="62" t="s">
        <v>65</v>
      </c>
      <c r="D300" s="28" t="s">
        <v>137</v>
      </c>
    </row>
    <row r="301" spans="1:4" x14ac:dyDescent="0.25">
      <c r="A301" s="27" t="s">
        <v>279</v>
      </c>
      <c r="B301" s="29" t="s">
        <v>704</v>
      </c>
      <c r="C301" s="27" t="s">
        <v>279</v>
      </c>
      <c r="D301" s="30" t="s">
        <v>705</v>
      </c>
    </row>
    <row r="302" spans="1:4" x14ac:dyDescent="0.25">
      <c r="A302" s="27" t="s">
        <v>279</v>
      </c>
      <c r="B302" s="29" t="s">
        <v>706</v>
      </c>
      <c r="C302" s="27" t="s">
        <v>279</v>
      </c>
      <c r="D302" s="30" t="s">
        <v>421</v>
      </c>
    </row>
    <row r="303" spans="1:4" x14ac:dyDescent="0.25">
      <c r="A303" s="27" t="s">
        <v>279</v>
      </c>
      <c r="B303" s="27" t="s">
        <v>279</v>
      </c>
      <c r="C303" s="62" t="s">
        <v>66</v>
      </c>
      <c r="D303" s="28" t="s">
        <v>138</v>
      </c>
    </row>
    <row r="304" spans="1:4" x14ac:dyDescent="0.25">
      <c r="A304" s="27" t="s">
        <v>279</v>
      </c>
      <c r="B304" s="29" t="s">
        <v>707</v>
      </c>
      <c r="C304" s="27" t="s">
        <v>279</v>
      </c>
      <c r="D304" s="30" t="s">
        <v>444</v>
      </c>
    </row>
    <row r="305" spans="1:4" x14ac:dyDescent="0.25">
      <c r="A305" s="27" t="s">
        <v>279</v>
      </c>
      <c r="B305" s="29" t="s">
        <v>708</v>
      </c>
      <c r="C305" s="27" t="s">
        <v>279</v>
      </c>
      <c r="D305" s="30" t="s">
        <v>709</v>
      </c>
    </row>
    <row r="306" spans="1:4" x14ac:dyDescent="0.25">
      <c r="A306" s="27" t="s">
        <v>279</v>
      </c>
      <c r="B306" s="29" t="s">
        <v>710</v>
      </c>
      <c r="C306" s="27" t="s">
        <v>279</v>
      </c>
      <c r="D306" s="30" t="s">
        <v>711</v>
      </c>
    </row>
    <row r="307" spans="1:4" x14ac:dyDescent="0.25">
      <c r="A307" s="27" t="s">
        <v>279</v>
      </c>
      <c r="B307" s="29" t="s">
        <v>712</v>
      </c>
      <c r="C307" s="27" t="s">
        <v>279</v>
      </c>
      <c r="D307" s="30" t="s">
        <v>433</v>
      </c>
    </row>
    <row r="308" spans="1:4" x14ac:dyDescent="0.25">
      <c r="A308" s="27" t="s">
        <v>279</v>
      </c>
      <c r="B308" s="27" t="s">
        <v>279</v>
      </c>
      <c r="C308" s="62" t="s">
        <v>67</v>
      </c>
      <c r="D308" s="64" t="s">
        <v>139</v>
      </c>
    </row>
    <row r="309" spans="1:4" x14ac:dyDescent="0.25">
      <c r="A309" s="27" t="s">
        <v>279</v>
      </c>
      <c r="B309" s="27" t="s">
        <v>279</v>
      </c>
      <c r="C309" s="62" t="s">
        <v>68</v>
      </c>
      <c r="D309" s="28" t="s">
        <v>141</v>
      </c>
    </row>
    <row r="310" spans="1:4" x14ac:dyDescent="0.25">
      <c r="A310" s="27" t="s">
        <v>279</v>
      </c>
      <c r="B310" s="29" t="s">
        <v>719</v>
      </c>
      <c r="C310" s="27" t="s">
        <v>279</v>
      </c>
      <c r="D310" s="30" t="s">
        <v>448</v>
      </c>
    </row>
    <row r="311" spans="1:4" x14ac:dyDescent="0.25">
      <c r="A311" s="27" t="s">
        <v>279</v>
      </c>
      <c r="B311" s="27" t="s">
        <v>279</v>
      </c>
      <c r="C311" s="62" t="s">
        <v>69</v>
      </c>
      <c r="D311" s="28" t="s">
        <v>142</v>
      </c>
    </row>
    <row r="312" spans="1:4" x14ac:dyDescent="0.25">
      <c r="A312" s="27" t="s">
        <v>279</v>
      </c>
      <c r="B312" s="29" t="s">
        <v>720</v>
      </c>
      <c r="C312" s="27" t="s">
        <v>279</v>
      </c>
      <c r="D312" s="30" t="s">
        <v>450</v>
      </c>
    </row>
    <row r="313" spans="1:4" x14ac:dyDescent="0.25">
      <c r="A313" s="27" t="s">
        <v>279</v>
      </c>
      <c r="B313" s="27" t="s">
        <v>279</v>
      </c>
      <c r="C313" s="62" t="s">
        <v>70</v>
      </c>
      <c r="D313" s="28" t="s">
        <v>176</v>
      </c>
    </row>
    <row r="314" spans="1:4" x14ac:dyDescent="0.25">
      <c r="A314" s="27" t="s">
        <v>279</v>
      </c>
      <c r="B314" s="29" t="s">
        <v>721</v>
      </c>
      <c r="C314" s="27" t="s">
        <v>279</v>
      </c>
      <c r="D314" s="30" t="s">
        <v>492</v>
      </c>
    </row>
    <row r="315" spans="1:4" x14ac:dyDescent="0.25">
      <c r="A315" s="27" t="s">
        <v>279</v>
      </c>
      <c r="B315" s="27" t="s">
        <v>279</v>
      </c>
      <c r="C315" s="62" t="s">
        <v>71</v>
      </c>
      <c r="D315" s="28" t="s">
        <v>959</v>
      </c>
    </row>
    <row r="316" spans="1:4" x14ac:dyDescent="0.25">
      <c r="A316" s="27" t="s">
        <v>279</v>
      </c>
      <c r="B316" s="29" t="s">
        <v>722</v>
      </c>
      <c r="C316" s="27" t="s">
        <v>279</v>
      </c>
      <c r="D316" s="30" t="s">
        <v>723</v>
      </c>
    </row>
    <row r="317" spans="1:4" x14ac:dyDescent="0.25">
      <c r="A317" s="27" t="s">
        <v>279</v>
      </c>
      <c r="B317" s="27" t="s">
        <v>279</v>
      </c>
      <c r="C317" s="62" t="s">
        <v>72</v>
      </c>
      <c r="D317" s="28" t="s">
        <v>177</v>
      </c>
    </row>
    <row r="318" spans="1:4" x14ac:dyDescent="0.25">
      <c r="A318" s="27" t="s">
        <v>279</v>
      </c>
      <c r="B318" s="29" t="s">
        <v>724</v>
      </c>
      <c r="C318" s="27" t="s">
        <v>279</v>
      </c>
      <c r="D318" s="30" t="s">
        <v>725</v>
      </c>
    </row>
    <row r="319" spans="1:4" x14ac:dyDescent="0.25">
      <c r="A319" s="27" t="s">
        <v>279</v>
      </c>
      <c r="B319" s="29" t="s">
        <v>726</v>
      </c>
      <c r="C319" s="27" t="s">
        <v>279</v>
      </c>
      <c r="D319" s="30" t="s">
        <v>456</v>
      </c>
    </row>
    <row r="320" spans="1:4" x14ac:dyDescent="0.25">
      <c r="A320" s="27" t="s">
        <v>279</v>
      </c>
      <c r="B320" s="29" t="s">
        <v>727</v>
      </c>
      <c r="C320" s="27" t="s">
        <v>279</v>
      </c>
      <c r="D320" s="30" t="s">
        <v>728</v>
      </c>
    </row>
    <row r="321" spans="1:4" x14ac:dyDescent="0.25">
      <c r="A321" s="27" t="s">
        <v>279</v>
      </c>
      <c r="B321" s="29" t="s">
        <v>729</v>
      </c>
      <c r="C321" s="27" t="s">
        <v>279</v>
      </c>
      <c r="D321" s="30" t="s">
        <v>730</v>
      </c>
    </row>
    <row r="322" spans="1:4" x14ac:dyDescent="0.25">
      <c r="A322" s="27" t="s">
        <v>279</v>
      </c>
      <c r="B322" s="29" t="s">
        <v>731</v>
      </c>
      <c r="C322" s="27" t="s">
        <v>279</v>
      </c>
      <c r="D322" s="30" t="s">
        <v>732</v>
      </c>
    </row>
    <row r="323" spans="1:4" x14ac:dyDescent="0.25">
      <c r="A323" s="27" t="s">
        <v>279</v>
      </c>
      <c r="B323" s="29" t="s">
        <v>733</v>
      </c>
      <c r="C323" s="27" t="s">
        <v>279</v>
      </c>
      <c r="D323" s="30" t="s">
        <v>462</v>
      </c>
    </row>
    <row r="324" spans="1:4" x14ac:dyDescent="0.25">
      <c r="A324" s="27" t="s">
        <v>279</v>
      </c>
      <c r="B324" s="29" t="s">
        <v>734</v>
      </c>
      <c r="C324" s="27" t="s">
        <v>279</v>
      </c>
      <c r="D324" s="30" t="s">
        <v>464</v>
      </c>
    </row>
    <row r="325" spans="1:4" x14ac:dyDescent="0.25">
      <c r="A325" s="27" t="s">
        <v>279</v>
      </c>
      <c r="B325" s="29" t="s">
        <v>735</v>
      </c>
      <c r="C325" s="27" t="s">
        <v>279</v>
      </c>
      <c r="D325" s="30" t="s">
        <v>466</v>
      </c>
    </row>
    <row r="326" spans="1:4" x14ac:dyDescent="0.25">
      <c r="A326" s="27" t="s">
        <v>279</v>
      </c>
      <c r="B326" s="29" t="s">
        <v>736</v>
      </c>
      <c r="C326" s="27" t="s">
        <v>279</v>
      </c>
      <c r="D326" s="30" t="s">
        <v>737</v>
      </c>
    </row>
    <row r="327" spans="1:4" x14ac:dyDescent="0.25">
      <c r="A327" s="27" t="s">
        <v>279</v>
      </c>
      <c r="B327" s="29" t="s">
        <v>738</v>
      </c>
      <c r="C327" s="27" t="s">
        <v>279</v>
      </c>
      <c r="D327" s="30" t="s">
        <v>739</v>
      </c>
    </row>
    <row r="328" spans="1:4" x14ac:dyDescent="0.25">
      <c r="A328" s="27" t="s">
        <v>279</v>
      </c>
      <c r="B328" s="29" t="s">
        <v>740</v>
      </c>
      <c r="C328" s="27" t="s">
        <v>279</v>
      </c>
      <c r="D328" s="30" t="s">
        <v>472</v>
      </c>
    </row>
    <row r="329" spans="1:4" x14ac:dyDescent="0.25">
      <c r="A329" s="27" t="s">
        <v>279</v>
      </c>
      <c r="B329" s="29" t="s">
        <v>741</v>
      </c>
      <c r="C329" s="27" t="s">
        <v>279</v>
      </c>
      <c r="D329" s="30" t="s">
        <v>474</v>
      </c>
    </row>
    <row r="330" spans="1:4" x14ac:dyDescent="0.25">
      <c r="A330" s="27" t="s">
        <v>279</v>
      </c>
      <c r="B330" s="29" t="s">
        <v>742</v>
      </c>
      <c r="C330" s="27" t="s">
        <v>279</v>
      </c>
      <c r="D330" s="30" t="s">
        <v>476</v>
      </c>
    </row>
    <row r="331" spans="1:4" x14ac:dyDescent="0.25">
      <c r="A331" s="27" t="s">
        <v>279</v>
      </c>
      <c r="B331" s="27" t="s">
        <v>279</v>
      </c>
      <c r="C331" s="62" t="s">
        <v>73</v>
      </c>
      <c r="D331" s="28" t="s">
        <v>178</v>
      </c>
    </row>
    <row r="332" spans="1:4" x14ac:dyDescent="0.25">
      <c r="A332" s="27" t="s">
        <v>279</v>
      </c>
      <c r="B332" s="29" t="s">
        <v>743</v>
      </c>
      <c r="C332" s="27" t="s">
        <v>279</v>
      </c>
      <c r="D332" s="30" t="s">
        <v>510</v>
      </c>
    </row>
    <row r="333" spans="1:4" x14ac:dyDescent="0.25">
      <c r="A333" s="27" t="s">
        <v>279</v>
      </c>
      <c r="B333" s="29" t="s">
        <v>744</v>
      </c>
      <c r="C333" s="27" t="s">
        <v>279</v>
      </c>
      <c r="D333" s="30" t="s">
        <v>512</v>
      </c>
    </row>
    <row r="334" spans="1:4" x14ac:dyDescent="0.25">
      <c r="A334" s="27" t="s">
        <v>279</v>
      </c>
      <c r="B334" s="29" t="s">
        <v>745</v>
      </c>
      <c r="C334" s="27" t="s">
        <v>279</v>
      </c>
      <c r="D334" s="30" t="s">
        <v>514</v>
      </c>
    </row>
    <row r="335" spans="1:4" x14ac:dyDescent="0.25">
      <c r="A335" s="27" t="s">
        <v>279</v>
      </c>
      <c r="B335" s="29" t="s">
        <v>746</v>
      </c>
      <c r="C335" s="27" t="s">
        <v>279</v>
      </c>
      <c r="D335" s="30" t="s">
        <v>520</v>
      </c>
    </row>
    <row r="336" spans="1:4" x14ac:dyDescent="0.25">
      <c r="A336" s="27" t="s">
        <v>279</v>
      </c>
      <c r="B336" s="29" t="s">
        <v>747</v>
      </c>
      <c r="C336" s="27" t="s">
        <v>279</v>
      </c>
      <c r="D336" s="30" t="s">
        <v>522</v>
      </c>
    </row>
    <row r="337" spans="1:4" x14ac:dyDescent="0.25">
      <c r="A337" s="27" t="s">
        <v>279</v>
      </c>
      <c r="B337" s="29" t="s">
        <v>750</v>
      </c>
      <c r="C337" s="27" t="s">
        <v>279</v>
      </c>
      <c r="D337" s="30" t="s">
        <v>525</v>
      </c>
    </row>
    <row r="338" spans="1:4" x14ac:dyDescent="0.25">
      <c r="A338" s="27" t="s">
        <v>279</v>
      </c>
      <c r="B338" s="29" t="s">
        <v>751</v>
      </c>
      <c r="C338" s="27" t="s">
        <v>279</v>
      </c>
      <c r="D338" s="30" t="s">
        <v>527</v>
      </c>
    </row>
    <row r="339" spans="1:4" x14ac:dyDescent="0.25">
      <c r="A339" s="27" t="s">
        <v>279</v>
      </c>
      <c r="B339" s="29" t="s">
        <v>752</v>
      </c>
      <c r="C339" s="27" t="s">
        <v>279</v>
      </c>
      <c r="D339" s="30" t="s">
        <v>529</v>
      </c>
    </row>
    <row r="340" spans="1:4" x14ac:dyDescent="0.25">
      <c r="A340" s="27" t="s">
        <v>279</v>
      </c>
      <c r="B340" s="29" t="s">
        <v>753</v>
      </c>
      <c r="C340" s="27" t="s">
        <v>279</v>
      </c>
      <c r="D340" s="30" t="s">
        <v>531</v>
      </c>
    </row>
    <row r="341" spans="1:4" x14ac:dyDescent="0.25">
      <c r="A341" s="27" t="s">
        <v>279</v>
      </c>
      <c r="B341" s="29" t="s">
        <v>754</v>
      </c>
      <c r="C341" s="27" t="s">
        <v>279</v>
      </c>
      <c r="D341" s="30" t="s">
        <v>535</v>
      </c>
    </row>
    <row r="342" spans="1:4" x14ac:dyDescent="0.25">
      <c r="A342" s="27" t="s">
        <v>279</v>
      </c>
      <c r="B342" s="29" t="s">
        <v>755</v>
      </c>
      <c r="C342" s="27" t="s">
        <v>279</v>
      </c>
      <c r="D342" s="30" t="s">
        <v>756</v>
      </c>
    </row>
    <row r="343" spans="1:4" x14ac:dyDescent="0.25">
      <c r="A343" s="27" t="s">
        <v>279</v>
      </c>
      <c r="B343" s="27" t="s">
        <v>279</v>
      </c>
      <c r="C343" s="62" t="s">
        <v>74</v>
      </c>
      <c r="D343" s="64" t="s">
        <v>147</v>
      </c>
    </row>
    <row r="344" spans="1:4" x14ac:dyDescent="0.25">
      <c r="A344" s="27" t="s">
        <v>279</v>
      </c>
      <c r="B344" s="27" t="s">
        <v>279</v>
      </c>
      <c r="C344" s="62" t="s">
        <v>75</v>
      </c>
      <c r="D344" s="28" t="s">
        <v>148</v>
      </c>
    </row>
    <row r="345" spans="1:4" x14ac:dyDescent="0.25">
      <c r="A345" s="27" t="s">
        <v>279</v>
      </c>
      <c r="B345" s="29" t="s">
        <v>757</v>
      </c>
      <c r="C345" s="27" t="s">
        <v>279</v>
      </c>
      <c r="D345" s="30" t="s">
        <v>758</v>
      </c>
    </row>
    <row r="346" spans="1:4" x14ac:dyDescent="0.25">
      <c r="A346" s="27" t="s">
        <v>279</v>
      </c>
      <c r="B346" s="29" t="s">
        <v>759</v>
      </c>
      <c r="C346" s="27" t="s">
        <v>279</v>
      </c>
      <c r="D346" s="30" t="s">
        <v>760</v>
      </c>
    </row>
    <row r="347" spans="1:4" x14ac:dyDescent="0.25">
      <c r="A347" s="27" t="s">
        <v>279</v>
      </c>
      <c r="B347" s="27" t="s">
        <v>279</v>
      </c>
      <c r="C347" s="62" t="s">
        <v>76</v>
      </c>
      <c r="D347" s="28" t="s">
        <v>149</v>
      </c>
    </row>
    <row r="348" spans="1:4" x14ac:dyDescent="0.25">
      <c r="A348" s="27" t="s">
        <v>279</v>
      </c>
      <c r="B348" s="29" t="s">
        <v>762</v>
      </c>
      <c r="C348" s="27" t="s">
        <v>279</v>
      </c>
      <c r="D348" s="30" t="s">
        <v>763</v>
      </c>
    </row>
    <row r="349" spans="1:4" x14ac:dyDescent="0.25">
      <c r="A349" s="27" t="s">
        <v>279</v>
      </c>
      <c r="B349" s="27" t="s">
        <v>279</v>
      </c>
      <c r="C349" s="62" t="s">
        <v>77</v>
      </c>
      <c r="D349" s="28" t="s">
        <v>151</v>
      </c>
    </row>
    <row r="350" spans="1:4" x14ac:dyDescent="0.25">
      <c r="A350" s="27" t="s">
        <v>279</v>
      </c>
      <c r="B350" s="29" t="s">
        <v>764</v>
      </c>
      <c r="C350" s="27" t="s">
        <v>279</v>
      </c>
      <c r="D350" s="30" t="s">
        <v>765</v>
      </c>
    </row>
    <row r="351" spans="1:4" x14ac:dyDescent="0.25">
      <c r="A351" s="27" t="s">
        <v>279</v>
      </c>
      <c r="B351" s="27" t="s">
        <v>279</v>
      </c>
      <c r="C351" s="62" t="s">
        <v>78</v>
      </c>
      <c r="D351" s="28" t="s">
        <v>179</v>
      </c>
    </row>
    <row r="352" spans="1:4" x14ac:dyDescent="0.25">
      <c r="A352" s="27" t="s">
        <v>279</v>
      </c>
      <c r="B352" s="29" t="s">
        <v>766</v>
      </c>
      <c r="C352" s="27" t="s">
        <v>279</v>
      </c>
      <c r="D352" s="30" t="s">
        <v>767</v>
      </c>
    </row>
    <row r="353" spans="1:4" x14ac:dyDescent="0.25">
      <c r="A353" s="27" t="s">
        <v>279</v>
      </c>
      <c r="B353" s="29" t="s">
        <v>768</v>
      </c>
      <c r="C353" s="27" t="s">
        <v>279</v>
      </c>
      <c r="D353" s="30" t="s">
        <v>769</v>
      </c>
    </row>
    <row r="354" spans="1:4" x14ac:dyDescent="0.25">
      <c r="A354" s="27" t="s">
        <v>279</v>
      </c>
      <c r="B354" s="29" t="s">
        <v>770</v>
      </c>
      <c r="C354" s="27" t="s">
        <v>279</v>
      </c>
      <c r="D354" s="30" t="s">
        <v>771</v>
      </c>
    </row>
    <row r="355" spans="1:4" x14ac:dyDescent="0.25">
      <c r="A355" s="27" t="s">
        <v>279</v>
      </c>
      <c r="B355" s="29" t="s">
        <v>772</v>
      </c>
      <c r="C355" s="27" t="s">
        <v>279</v>
      </c>
      <c r="D355" s="30" t="s">
        <v>773</v>
      </c>
    </row>
    <row r="356" spans="1:4" x14ac:dyDescent="0.25">
      <c r="A356" s="27" t="s">
        <v>279</v>
      </c>
      <c r="B356" s="29" t="s">
        <v>761</v>
      </c>
      <c r="C356" s="27" t="s">
        <v>279</v>
      </c>
      <c r="D356" s="30" t="s">
        <v>570</v>
      </c>
    </row>
    <row r="357" spans="1:4" x14ac:dyDescent="0.25">
      <c r="A357" s="27" t="s">
        <v>279</v>
      </c>
      <c r="B357" s="27" t="s">
        <v>279</v>
      </c>
      <c r="C357" s="62" t="s">
        <v>79</v>
      </c>
      <c r="D357" s="64" t="s">
        <v>180</v>
      </c>
    </row>
    <row r="358" spans="1:4" x14ac:dyDescent="0.25">
      <c r="A358" s="27" t="s">
        <v>279</v>
      </c>
      <c r="B358" s="27" t="s">
        <v>279</v>
      </c>
      <c r="C358" s="62" t="s">
        <v>80</v>
      </c>
      <c r="D358" s="28" t="s">
        <v>181</v>
      </c>
    </row>
    <row r="359" spans="1:4" x14ac:dyDescent="0.25">
      <c r="A359" s="27" t="s">
        <v>279</v>
      </c>
      <c r="B359" s="29" t="s">
        <v>774</v>
      </c>
      <c r="C359" s="27" t="s">
        <v>279</v>
      </c>
      <c r="D359" s="30" t="s">
        <v>775</v>
      </c>
    </row>
    <row r="360" spans="1:4" x14ac:dyDescent="0.25">
      <c r="A360" s="27" t="s">
        <v>279</v>
      </c>
      <c r="B360" s="27" t="s">
        <v>279</v>
      </c>
      <c r="C360" s="62" t="s">
        <v>81</v>
      </c>
      <c r="D360" s="28" t="s">
        <v>182</v>
      </c>
    </row>
    <row r="361" spans="1:4" x14ac:dyDescent="0.25">
      <c r="A361" s="27" t="s">
        <v>279</v>
      </c>
      <c r="B361" s="29" t="s">
        <v>776</v>
      </c>
      <c r="C361" s="27" t="s">
        <v>279</v>
      </c>
      <c r="D361" s="30" t="s">
        <v>777</v>
      </c>
    </row>
    <row r="362" spans="1:4" x14ac:dyDescent="0.25">
      <c r="A362" s="27" t="s">
        <v>279</v>
      </c>
      <c r="B362" s="27" t="s">
        <v>279</v>
      </c>
      <c r="C362" s="62" t="s">
        <v>82</v>
      </c>
      <c r="D362" s="28" t="s">
        <v>183</v>
      </c>
    </row>
    <row r="363" spans="1:4" x14ac:dyDescent="0.25">
      <c r="A363" s="27" t="s">
        <v>279</v>
      </c>
      <c r="B363" s="29" t="s">
        <v>778</v>
      </c>
      <c r="C363" s="27" t="s">
        <v>279</v>
      </c>
      <c r="D363" s="30" t="s">
        <v>779</v>
      </c>
    </row>
    <row r="364" spans="1:4" x14ac:dyDescent="0.25">
      <c r="A364" s="27" t="s">
        <v>279</v>
      </c>
      <c r="B364" s="29" t="s">
        <v>780</v>
      </c>
      <c r="C364" s="27" t="s">
        <v>279</v>
      </c>
      <c r="D364" s="30" t="s">
        <v>781</v>
      </c>
    </row>
    <row r="365" spans="1:4" x14ac:dyDescent="0.25">
      <c r="A365" s="27" t="s">
        <v>279</v>
      </c>
      <c r="B365" s="29" t="s">
        <v>782</v>
      </c>
      <c r="C365" s="27" t="s">
        <v>279</v>
      </c>
      <c r="D365" s="30" t="s">
        <v>783</v>
      </c>
    </row>
    <row r="366" spans="1:4" x14ac:dyDescent="0.25">
      <c r="A366" s="27" t="s">
        <v>279</v>
      </c>
      <c r="B366" s="29" t="s">
        <v>784</v>
      </c>
      <c r="C366" s="27" t="s">
        <v>279</v>
      </c>
      <c r="D366" s="30" t="s">
        <v>785</v>
      </c>
    </row>
    <row r="367" spans="1:4" x14ac:dyDescent="0.25">
      <c r="A367" s="27" t="s">
        <v>279</v>
      </c>
      <c r="B367" s="29" t="s">
        <v>786</v>
      </c>
      <c r="C367" s="27" t="s">
        <v>279</v>
      </c>
      <c r="D367" s="30" t="s">
        <v>787</v>
      </c>
    </row>
    <row r="368" spans="1:4" x14ac:dyDescent="0.25">
      <c r="A368" s="27" t="s">
        <v>279</v>
      </c>
      <c r="B368" s="29" t="s">
        <v>788</v>
      </c>
      <c r="C368" s="27" t="s">
        <v>279</v>
      </c>
      <c r="D368" s="30" t="s">
        <v>718</v>
      </c>
    </row>
    <row r="369" spans="1:4" x14ac:dyDescent="0.25">
      <c r="A369" s="27" t="s">
        <v>279</v>
      </c>
      <c r="B369" s="27" t="s">
        <v>279</v>
      </c>
      <c r="C369" s="62" t="s">
        <v>83</v>
      </c>
      <c r="D369" s="64" t="s">
        <v>184</v>
      </c>
    </row>
    <row r="370" spans="1:4" x14ac:dyDescent="0.25">
      <c r="A370" s="27" t="s">
        <v>279</v>
      </c>
      <c r="B370" s="29" t="s">
        <v>789</v>
      </c>
      <c r="C370" s="27" t="s">
        <v>279</v>
      </c>
      <c r="D370" s="30" t="s">
        <v>790</v>
      </c>
    </row>
    <row r="371" spans="1:4" x14ac:dyDescent="0.25">
      <c r="A371" s="27" t="s">
        <v>279</v>
      </c>
      <c r="B371" s="27" t="s">
        <v>279</v>
      </c>
      <c r="C371" s="62" t="s">
        <v>84</v>
      </c>
      <c r="D371" s="64" t="s">
        <v>185</v>
      </c>
    </row>
    <row r="372" spans="1:4" x14ac:dyDescent="0.25">
      <c r="A372" s="27" t="s">
        <v>279</v>
      </c>
      <c r="B372" s="27" t="s">
        <v>279</v>
      </c>
      <c r="C372" s="62" t="s">
        <v>85</v>
      </c>
      <c r="D372" s="28" t="s">
        <v>164</v>
      </c>
    </row>
    <row r="373" spans="1:4" x14ac:dyDescent="0.25">
      <c r="A373" s="27" t="s">
        <v>279</v>
      </c>
      <c r="B373" s="29" t="s">
        <v>791</v>
      </c>
      <c r="C373" s="27" t="s">
        <v>279</v>
      </c>
      <c r="D373" s="30" t="s">
        <v>970</v>
      </c>
    </row>
    <row r="374" spans="1:4" x14ac:dyDescent="0.25">
      <c r="A374" s="27" t="s">
        <v>279</v>
      </c>
      <c r="B374" s="27" t="s">
        <v>279</v>
      </c>
      <c r="C374" s="62" t="s">
        <v>86</v>
      </c>
      <c r="D374" s="28" t="s">
        <v>165</v>
      </c>
    </row>
    <row r="375" spans="1:4" x14ac:dyDescent="0.25">
      <c r="A375" s="27" t="s">
        <v>279</v>
      </c>
      <c r="B375" s="27" t="s">
        <v>273</v>
      </c>
      <c r="C375" s="27" t="s">
        <v>279</v>
      </c>
      <c r="D375" s="30" t="s">
        <v>603</v>
      </c>
    </row>
    <row r="376" spans="1:4" x14ac:dyDescent="0.25">
      <c r="A376" s="27" t="s">
        <v>279</v>
      </c>
      <c r="B376" s="27" t="s">
        <v>279</v>
      </c>
      <c r="C376" s="62" t="s">
        <v>87</v>
      </c>
      <c r="D376" s="28" t="s">
        <v>166</v>
      </c>
    </row>
    <row r="377" spans="1:4" x14ac:dyDescent="0.25">
      <c r="A377" s="27" t="s">
        <v>279</v>
      </c>
      <c r="B377" s="29" t="s">
        <v>792</v>
      </c>
      <c r="C377" s="27" t="s">
        <v>279</v>
      </c>
      <c r="D377" s="30" t="s">
        <v>793</v>
      </c>
    </row>
    <row r="378" spans="1:4" x14ac:dyDescent="0.25">
      <c r="A378" s="27" t="s">
        <v>279</v>
      </c>
      <c r="B378" s="27" t="s">
        <v>279</v>
      </c>
      <c r="C378" s="62" t="s">
        <v>88</v>
      </c>
      <c r="D378" s="64" t="s">
        <v>186</v>
      </c>
    </row>
    <row r="379" spans="1:4" x14ac:dyDescent="0.25">
      <c r="A379" s="27" t="s">
        <v>279</v>
      </c>
      <c r="B379" s="29" t="s">
        <v>794</v>
      </c>
      <c r="C379" s="27" t="s">
        <v>279</v>
      </c>
      <c r="D379" s="30" t="s">
        <v>605</v>
      </c>
    </row>
    <row r="380" spans="1:4" x14ac:dyDescent="0.25">
      <c r="A380" s="27" t="s">
        <v>279</v>
      </c>
      <c r="B380" s="27" t="s">
        <v>279</v>
      </c>
      <c r="C380" s="62" t="s">
        <v>89</v>
      </c>
      <c r="D380" s="64" t="s">
        <v>187</v>
      </c>
    </row>
    <row r="381" spans="1:4" x14ac:dyDescent="0.25">
      <c r="A381" s="27" t="s">
        <v>279</v>
      </c>
      <c r="B381" s="29" t="s">
        <v>795</v>
      </c>
      <c r="C381" s="27" t="s">
        <v>279</v>
      </c>
      <c r="D381" s="30" t="s">
        <v>971</v>
      </c>
    </row>
    <row r="382" spans="1:4" x14ac:dyDescent="0.25">
      <c r="A382" s="27" t="s">
        <v>279</v>
      </c>
      <c r="B382" s="29" t="s">
        <v>796</v>
      </c>
      <c r="C382" s="27" t="s">
        <v>279</v>
      </c>
      <c r="D382" s="30" t="s">
        <v>972</v>
      </c>
    </row>
    <row r="383" spans="1:4" x14ac:dyDescent="0.25">
      <c r="A383" s="27" t="s">
        <v>279</v>
      </c>
      <c r="B383" s="29" t="s">
        <v>797</v>
      </c>
      <c r="C383" s="27" t="s">
        <v>279</v>
      </c>
      <c r="D383" s="30" t="s">
        <v>798</v>
      </c>
    </row>
    <row r="384" spans="1:4" x14ac:dyDescent="0.25">
      <c r="A384" s="27" t="s">
        <v>279</v>
      </c>
      <c r="B384" s="29" t="s">
        <v>799</v>
      </c>
      <c r="C384" s="27" t="s">
        <v>279</v>
      </c>
      <c r="D384" s="30" t="s">
        <v>800</v>
      </c>
    </row>
    <row r="385" spans="1:4" x14ac:dyDescent="0.25">
      <c r="A385" s="27" t="s">
        <v>279</v>
      </c>
      <c r="B385" s="29" t="s">
        <v>801</v>
      </c>
      <c r="C385" s="27" t="s">
        <v>279</v>
      </c>
      <c r="D385" s="30" t="s">
        <v>802</v>
      </c>
    </row>
    <row r="386" spans="1:4" x14ac:dyDescent="0.25">
      <c r="A386" s="27" t="s">
        <v>279</v>
      </c>
      <c r="B386" s="29" t="s">
        <v>803</v>
      </c>
      <c r="C386" s="27" t="s">
        <v>279</v>
      </c>
      <c r="D386" s="30" t="s">
        <v>973</v>
      </c>
    </row>
    <row r="387" spans="1:4" x14ac:dyDescent="0.25">
      <c r="A387" s="27" t="s">
        <v>279</v>
      </c>
      <c r="B387" s="29" t="s">
        <v>804</v>
      </c>
      <c r="C387" s="27" t="s">
        <v>279</v>
      </c>
      <c r="D387" s="30" t="s">
        <v>805</v>
      </c>
    </row>
    <row r="388" spans="1:4" x14ac:dyDescent="0.25">
      <c r="A388" s="27" t="s">
        <v>279</v>
      </c>
      <c r="B388" s="29" t="s">
        <v>806</v>
      </c>
      <c r="C388" s="27" t="s">
        <v>279</v>
      </c>
      <c r="D388" s="30" t="s">
        <v>974</v>
      </c>
    </row>
    <row r="389" spans="1:4" x14ac:dyDescent="0.25">
      <c r="A389" s="27" t="s">
        <v>279</v>
      </c>
      <c r="B389" s="29" t="s">
        <v>807</v>
      </c>
      <c r="C389" s="27" t="s">
        <v>279</v>
      </c>
      <c r="D389" s="30" t="s">
        <v>808</v>
      </c>
    </row>
    <row r="390" spans="1:4" x14ac:dyDescent="0.25">
      <c r="A390" s="27" t="s">
        <v>279</v>
      </c>
      <c r="B390" s="29" t="s">
        <v>809</v>
      </c>
      <c r="C390" s="27" t="s">
        <v>279</v>
      </c>
      <c r="D390" s="30" t="s">
        <v>810</v>
      </c>
    </row>
    <row r="391" spans="1:4" x14ac:dyDescent="0.25">
      <c r="A391" s="27" t="s">
        <v>279</v>
      </c>
      <c r="B391" s="29" t="s">
        <v>811</v>
      </c>
      <c r="C391" s="27" t="s">
        <v>279</v>
      </c>
      <c r="D391" s="30" t="s">
        <v>812</v>
      </c>
    </row>
    <row r="392" spans="1:4" x14ac:dyDescent="0.25">
      <c r="A392" s="27" t="s">
        <v>279</v>
      </c>
      <c r="B392" s="29" t="s">
        <v>813</v>
      </c>
      <c r="C392" s="27" t="s">
        <v>279</v>
      </c>
      <c r="D392" s="30" t="s">
        <v>718</v>
      </c>
    </row>
    <row r="393" spans="1:4" x14ac:dyDescent="0.25">
      <c r="A393" s="27" t="s">
        <v>279</v>
      </c>
      <c r="B393" s="27" t="s">
        <v>279</v>
      </c>
      <c r="C393" s="62" t="s">
        <v>90</v>
      </c>
      <c r="D393" s="64" t="s">
        <v>188</v>
      </c>
    </row>
    <row r="394" spans="1:4" x14ac:dyDescent="0.25">
      <c r="A394" s="27" t="s">
        <v>279</v>
      </c>
      <c r="B394" s="27" t="s">
        <v>279</v>
      </c>
      <c r="C394" s="62" t="s">
        <v>91</v>
      </c>
      <c r="D394" s="28" t="s">
        <v>189</v>
      </c>
    </row>
    <row r="395" spans="1:4" x14ac:dyDescent="0.25">
      <c r="A395" s="27" t="s">
        <v>279</v>
      </c>
      <c r="B395" s="29" t="s">
        <v>814</v>
      </c>
      <c r="C395" s="27" t="s">
        <v>279</v>
      </c>
      <c r="D395" s="30" t="s">
        <v>815</v>
      </c>
    </row>
    <row r="396" spans="1:4" x14ac:dyDescent="0.25">
      <c r="A396" s="27" t="s">
        <v>279</v>
      </c>
      <c r="B396" s="27" t="s">
        <v>279</v>
      </c>
      <c r="C396" s="62" t="s">
        <v>92</v>
      </c>
      <c r="D396" s="28" t="s">
        <v>190</v>
      </c>
    </row>
    <row r="397" spans="1:4" x14ac:dyDescent="0.25">
      <c r="A397" s="27" t="s">
        <v>279</v>
      </c>
      <c r="B397" s="29" t="s">
        <v>816</v>
      </c>
      <c r="C397" s="27" t="s">
        <v>279</v>
      </c>
      <c r="D397" s="30" t="s">
        <v>817</v>
      </c>
    </row>
    <row r="398" spans="1:4" x14ac:dyDescent="0.25">
      <c r="A398" s="27" t="s">
        <v>279</v>
      </c>
      <c r="B398" s="27" t="s">
        <v>279</v>
      </c>
      <c r="C398" s="62" t="s">
        <v>93</v>
      </c>
      <c r="D398" s="28" t="s">
        <v>191</v>
      </c>
    </row>
    <row r="399" spans="1:4" x14ac:dyDescent="0.25">
      <c r="A399" s="27" t="s">
        <v>279</v>
      </c>
      <c r="B399" s="29" t="s">
        <v>818</v>
      </c>
      <c r="C399" s="27" t="s">
        <v>279</v>
      </c>
      <c r="D399" s="30" t="s">
        <v>819</v>
      </c>
    </row>
    <row r="400" spans="1:4" x14ac:dyDescent="0.25">
      <c r="A400" s="27" t="s">
        <v>279</v>
      </c>
      <c r="B400" s="27" t="s">
        <v>279</v>
      </c>
      <c r="C400" s="62" t="s">
        <v>94</v>
      </c>
      <c r="D400" s="28" t="s">
        <v>192</v>
      </c>
    </row>
    <row r="401" spans="1:4" x14ac:dyDescent="0.25">
      <c r="A401" s="27" t="s">
        <v>279</v>
      </c>
      <c r="B401" s="29" t="s">
        <v>820</v>
      </c>
      <c r="C401" s="27" t="s">
        <v>279</v>
      </c>
      <c r="D401" s="30" t="s">
        <v>821</v>
      </c>
    </row>
    <row r="402" spans="1:4" x14ac:dyDescent="0.25">
      <c r="A402" s="27" t="s">
        <v>279</v>
      </c>
      <c r="B402" s="27" t="s">
        <v>279</v>
      </c>
      <c r="C402" s="62" t="s">
        <v>95</v>
      </c>
      <c r="D402" s="28" t="s">
        <v>193</v>
      </c>
    </row>
    <row r="403" spans="1:4" x14ac:dyDescent="0.25">
      <c r="A403" s="27" t="s">
        <v>279</v>
      </c>
      <c r="B403" s="29" t="s">
        <v>822</v>
      </c>
      <c r="C403" s="27" t="s">
        <v>279</v>
      </c>
      <c r="D403" s="30" t="s">
        <v>823</v>
      </c>
    </row>
    <row r="404" spans="1:4" x14ac:dyDescent="0.25">
      <c r="A404" s="27" t="s">
        <v>279</v>
      </c>
      <c r="B404" s="29" t="s">
        <v>824</v>
      </c>
      <c r="C404" s="27" t="s">
        <v>279</v>
      </c>
      <c r="D404" s="30" t="s">
        <v>825</v>
      </c>
    </row>
    <row r="405" spans="1:4" x14ac:dyDescent="0.25">
      <c r="A405" s="27" t="s">
        <v>279</v>
      </c>
      <c r="B405" s="29" t="s">
        <v>826</v>
      </c>
      <c r="C405" s="27" t="s">
        <v>279</v>
      </c>
      <c r="D405" s="30" t="s">
        <v>827</v>
      </c>
    </row>
    <row r="406" spans="1:4" x14ac:dyDescent="0.25">
      <c r="A406" s="27" t="s">
        <v>279</v>
      </c>
      <c r="B406" s="29" t="s">
        <v>828</v>
      </c>
      <c r="C406" s="27" t="s">
        <v>279</v>
      </c>
      <c r="D406" s="30" t="s">
        <v>975</v>
      </c>
    </row>
    <row r="407" spans="1:4" x14ac:dyDescent="0.25">
      <c r="A407" s="27" t="s">
        <v>279</v>
      </c>
      <c r="B407" s="29" t="s">
        <v>829</v>
      </c>
      <c r="C407" s="27" t="s">
        <v>279</v>
      </c>
      <c r="D407" s="30" t="s">
        <v>976</v>
      </c>
    </row>
    <row r="408" spans="1:4" x14ac:dyDescent="0.25">
      <c r="A408" s="27" t="s">
        <v>279</v>
      </c>
      <c r="B408" s="29" t="s">
        <v>830</v>
      </c>
      <c r="C408" s="27" t="s">
        <v>279</v>
      </c>
      <c r="D408" s="30" t="s">
        <v>977</v>
      </c>
    </row>
    <row r="409" spans="1:4" x14ac:dyDescent="0.25">
      <c r="A409" s="27" t="s">
        <v>279</v>
      </c>
      <c r="B409" s="27" t="s">
        <v>279</v>
      </c>
      <c r="C409" s="62" t="s">
        <v>96</v>
      </c>
      <c r="D409" s="28" t="s">
        <v>194</v>
      </c>
    </row>
    <row r="410" spans="1:4" x14ac:dyDescent="0.25">
      <c r="A410" s="27" t="s">
        <v>279</v>
      </c>
      <c r="B410" s="29" t="s">
        <v>831</v>
      </c>
      <c r="C410" s="27" t="s">
        <v>279</v>
      </c>
      <c r="D410" s="30" t="s">
        <v>832</v>
      </c>
    </row>
    <row r="411" spans="1:4" x14ac:dyDescent="0.25">
      <c r="A411" s="27" t="s">
        <v>279</v>
      </c>
      <c r="B411" s="27" t="s">
        <v>279</v>
      </c>
      <c r="C411" s="62" t="s">
        <v>97</v>
      </c>
      <c r="D411" s="64" t="s">
        <v>195</v>
      </c>
    </row>
    <row r="412" spans="1:4" x14ac:dyDescent="0.25">
      <c r="A412" s="27" t="s">
        <v>279</v>
      </c>
      <c r="B412" s="27" t="s">
        <v>279</v>
      </c>
      <c r="C412" s="62" t="s">
        <v>98</v>
      </c>
      <c r="D412" s="28" t="s">
        <v>196</v>
      </c>
    </row>
    <row r="413" spans="1:4" x14ac:dyDescent="0.25">
      <c r="A413" s="27" t="s">
        <v>279</v>
      </c>
      <c r="B413" s="29" t="s">
        <v>833</v>
      </c>
      <c r="C413" s="27" t="s">
        <v>279</v>
      </c>
      <c r="D413" s="30" t="s">
        <v>834</v>
      </c>
    </row>
    <row r="414" spans="1:4" x14ac:dyDescent="0.25">
      <c r="A414" s="27" t="s">
        <v>279</v>
      </c>
      <c r="B414" s="29" t="s">
        <v>835</v>
      </c>
      <c r="C414" s="27" t="s">
        <v>279</v>
      </c>
      <c r="D414" s="30" t="s">
        <v>836</v>
      </c>
    </row>
    <row r="415" spans="1:4" x14ac:dyDescent="0.25">
      <c r="A415" s="27" t="s">
        <v>279</v>
      </c>
      <c r="B415" s="29" t="s">
        <v>837</v>
      </c>
      <c r="C415" s="27" t="s">
        <v>279</v>
      </c>
      <c r="D415" s="30" t="s">
        <v>838</v>
      </c>
    </row>
    <row r="416" spans="1:4" x14ac:dyDescent="0.25">
      <c r="A416" s="27" t="s">
        <v>279</v>
      </c>
      <c r="B416" s="27" t="s">
        <v>279</v>
      </c>
      <c r="C416" s="62" t="s">
        <v>99</v>
      </c>
      <c r="D416" s="28" t="s">
        <v>197</v>
      </c>
    </row>
    <row r="417" spans="1:4" x14ac:dyDescent="0.25">
      <c r="A417" s="27" t="s">
        <v>279</v>
      </c>
      <c r="B417" s="29" t="s">
        <v>833</v>
      </c>
      <c r="C417" s="27" t="s">
        <v>279</v>
      </c>
      <c r="D417" s="30" t="s">
        <v>834</v>
      </c>
    </row>
    <row r="418" spans="1:4" x14ac:dyDescent="0.25">
      <c r="A418" s="27" t="s">
        <v>279</v>
      </c>
      <c r="B418" s="29" t="s">
        <v>835</v>
      </c>
      <c r="C418" s="27" t="s">
        <v>279</v>
      </c>
      <c r="D418" s="30" t="s">
        <v>836</v>
      </c>
    </row>
    <row r="419" spans="1:4" x14ac:dyDescent="0.25">
      <c r="A419" s="27" t="s">
        <v>279</v>
      </c>
      <c r="B419" s="29" t="s">
        <v>837</v>
      </c>
      <c r="C419" s="27" t="s">
        <v>279</v>
      </c>
      <c r="D419" s="30" t="s">
        <v>838</v>
      </c>
    </row>
    <row r="420" spans="1:4" x14ac:dyDescent="0.25">
      <c r="A420" s="27" t="s">
        <v>279</v>
      </c>
      <c r="B420" s="27" t="s">
        <v>279</v>
      </c>
      <c r="C420" s="62" t="s">
        <v>100</v>
      </c>
      <c r="D420" s="28" t="s">
        <v>198</v>
      </c>
    </row>
    <row r="421" spans="1:4" x14ac:dyDescent="0.25">
      <c r="A421" s="27" t="s">
        <v>279</v>
      </c>
      <c r="B421" s="27" t="s">
        <v>279</v>
      </c>
      <c r="C421" s="27" t="s">
        <v>279</v>
      </c>
      <c r="D421" s="30" t="s">
        <v>978</v>
      </c>
    </row>
    <row r="422" spans="1:4" x14ac:dyDescent="0.25">
      <c r="A422" s="27" t="s">
        <v>279</v>
      </c>
      <c r="B422" s="27" t="s">
        <v>279</v>
      </c>
      <c r="C422" s="62" t="s">
        <v>101</v>
      </c>
      <c r="D422" s="28" t="s">
        <v>199</v>
      </c>
    </row>
    <row r="423" spans="1:4" x14ac:dyDescent="0.25">
      <c r="A423" s="27" t="s">
        <v>279</v>
      </c>
      <c r="B423" s="29" t="s">
        <v>839</v>
      </c>
      <c r="C423" s="27" t="s">
        <v>279</v>
      </c>
      <c r="D423" s="30" t="s">
        <v>840</v>
      </c>
    </row>
    <row r="424" spans="1:4" x14ac:dyDescent="0.25">
      <c r="A424" s="27" t="s">
        <v>279</v>
      </c>
      <c r="B424" s="29" t="s">
        <v>841</v>
      </c>
      <c r="C424" s="27" t="s">
        <v>279</v>
      </c>
      <c r="D424" s="30" t="s">
        <v>842</v>
      </c>
    </row>
    <row r="425" spans="1:4" x14ac:dyDescent="0.25">
      <c r="A425" s="27" t="s">
        <v>279</v>
      </c>
      <c r="B425" s="29" t="s">
        <v>843</v>
      </c>
      <c r="C425" s="27" t="s">
        <v>279</v>
      </c>
      <c r="D425" s="30" t="s">
        <v>844</v>
      </c>
    </row>
    <row r="426" spans="1:4" x14ac:dyDescent="0.25">
      <c r="A426" s="27" t="s">
        <v>279</v>
      </c>
      <c r="B426" s="27" t="s">
        <v>279</v>
      </c>
      <c r="C426" s="62" t="s">
        <v>102</v>
      </c>
      <c r="D426" s="64" t="s">
        <v>960</v>
      </c>
    </row>
    <row r="427" spans="1:4" x14ac:dyDescent="0.25">
      <c r="A427" s="27" t="s">
        <v>279</v>
      </c>
      <c r="B427" s="27" t="s">
        <v>279</v>
      </c>
      <c r="C427" s="62" t="s">
        <v>103</v>
      </c>
      <c r="D427" s="28" t="s">
        <v>200</v>
      </c>
    </row>
    <row r="428" spans="1:4" x14ac:dyDescent="0.25">
      <c r="A428" s="27" t="s">
        <v>279</v>
      </c>
      <c r="B428" s="29" t="s">
        <v>845</v>
      </c>
      <c r="C428" s="27" t="s">
        <v>279</v>
      </c>
      <c r="D428" s="30" t="s">
        <v>846</v>
      </c>
    </row>
    <row r="429" spans="1:4" x14ac:dyDescent="0.25">
      <c r="A429" s="27" t="s">
        <v>279</v>
      </c>
      <c r="B429" s="29" t="s">
        <v>847</v>
      </c>
      <c r="C429" s="27" t="s">
        <v>279</v>
      </c>
      <c r="D429" s="30" t="s">
        <v>848</v>
      </c>
    </row>
    <row r="430" spans="1:4" x14ac:dyDescent="0.25">
      <c r="A430" s="27" t="s">
        <v>279</v>
      </c>
      <c r="B430" s="29" t="s">
        <v>849</v>
      </c>
      <c r="C430" s="27" t="s">
        <v>279</v>
      </c>
      <c r="D430" s="30" t="s">
        <v>850</v>
      </c>
    </row>
    <row r="431" spans="1:4" x14ac:dyDescent="0.25">
      <c r="A431" s="27" t="s">
        <v>279</v>
      </c>
      <c r="B431" s="29" t="s">
        <v>851</v>
      </c>
      <c r="C431" s="27" t="s">
        <v>279</v>
      </c>
      <c r="D431" s="30" t="s">
        <v>852</v>
      </c>
    </row>
    <row r="432" spans="1:4" x14ac:dyDescent="0.25">
      <c r="A432" s="27" t="s">
        <v>279</v>
      </c>
      <c r="B432" s="29" t="s">
        <v>853</v>
      </c>
      <c r="C432" s="27" t="s">
        <v>279</v>
      </c>
      <c r="D432" s="30" t="s">
        <v>854</v>
      </c>
    </row>
    <row r="433" spans="1:4" x14ac:dyDescent="0.25">
      <c r="A433" s="27" t="s">
        <v>279</v>
      </c>
      <c r="B433" s="27" t="s">
        <v>279</v>
      </c>
      <c r="C433" s="62" t="s">
        <v>104</v>
      </c>
      <c r="D433" s="28" t="s">
        <v>201</v>
      </c>
    </row>
    <row r="434" spans="1:4" x14ac:dyDescent="0.25">
      <c r="A434" s="27" t="s">
        <v>279</v>
      </c>
      <c r="B434" s="29" t="s">
        <v>855</v>
      </c>
      <c r="C434" s="27" t="s">
        <v>279</v>
      </c>
      <c r="D434" s="30" t="s">
        <v>856</v>
      </c>
    </row>
    <row r="435" spans="1:4" x14ac:dyDescent="0.25">
      <c r="A435" s="27" t="s">
        <v>279</v>
      </c>
      <c r="B435" s="29" t="s">
        <v>857</v>
      </c>
      <c r="C435" s="27" t="s">
        <v>279</v>
      </c>
      <c r="D435" s="30" t="s">
        <v>858</v>
      </c>
    </row>
    <row r="436" spans="1:4" x14ac:dyDescent="0.25">
      <c r="A436" s="27" t="s">
        <v>279</v>
      </c>
      <c r="B436" s="29" t="s">
        <v>859</v>
      </c>
      <c r="C436" s="27" t="s">
        <v>279</v>
      </c>
      <c r="D436" s="30" t="s">
        <v>860</v>
      </c>
    </row>
    <row r="437" spans="1:4" x14ac:dyDescent="0.25">
      <c r="A437" s="27" t="s">
        <v>279</v>
      </c>
      <c r="B437" s="27" t="s">
        <v>279</v>
      </c>
      <c r="C437" s="62" t="s">
        <v>105</v>
      </c>
      <c r="D437" s="28" t="s">
        <v>202</v>
      </c>
    </row>
    <row r="438" spans="1:4" x14ac:dyDescent="0.25">
      <c r="A438" s="27" t="s">
        <v>279</v>
      </c>
      <c r="B438" s="29" t="s">
        <v>861</v>
      </c>
      <c r="C438" s="27" t="s">
        <v>279</v>
      </c>
      <c r="D438" s="30" t="s">
        <v>862</v>
      </c>
    </row>
    <row r="439" spans="1:4" x14ac:dyDescent="0.25">
      <c r="A439" s="27" t="s">
        <v>279</v>
      </c>
      <c r="B439" s="29" t="s">
        <v>863</v>
      </c>
      <c r="C439" s="27" t="s">
        <v>279</v>
      </c>
      <c r="D439" s="30" t="s">
        <v>864</v>
      </c>
    </row>
    <row r="440" spans="1:4" x14ac:dyDescent="0.25">
      <c r="A440" s="27" t="s">
        <v>279</v>
      </c>
      <c r="B440" s="29" t="s">
        <v>865</v>
      </c>
      <c r="C440" s="27" t="s">
        <v>279</v>
      </c>
      <c r="D440" s="30" t="s">
        <v>866</v>
      </c>
    </row>
    <row r="441" spans="1:4" x14ac:dyDescent="0.25">
      <c r="A441" s="27" t="s">
        <v>279</v>
      </c>
      <c r="B441" s="29" t="s">
        <v>867</v>
      </c>
      <c r="C441" s="27" t="s">
        <v>279</v>
      </c>
      <c r="D441" s="30" t="s">
        <v>868</v>
      </c>
    </row>
    <row r="442" spans="1:4" x14ac:dyDescent="0.25">
      <c r="A442" s="27" t="s">
        <v>279</v>
      </c>
      <c r="B442" s="27" t="s">
        <v>279</v>
      </c>
      <c r="C442" s="62" t="s">
        <v>106</v>
      </c>
      <c r="D442" s="28" t="s">
        <v>203</v>
      </c>
    </row>
    <row r="443" spans="1:4" x14ac:dyDescent="0.25">
      <c r="A443" s="27" t="s">
        <v>279</v>
      </c>
      <c r="B443" s="29" t="s">
        <v>869</v>
      </c>
      <c r="C443" s="27" t="s">
        <v>279</v>
      </c>
      <c r="D443" s="30" t="s">
        <v>870</v>
      </c>
    </row>
    <row r="444" spans="1:4" x14ac:dyDescent="0.25">
      <c r="A444" s="27" t="s">
        <v>279</v>
      </c>
      <c r="B444" s="29" t="s">
        <v>871</v>
      </c>
      <c r="C444" s="27" t="s">
        <v>279</v>
      </c>
      <c r="D444" s="30" t="s">
        <v>872</v>
      </c>
    </row>
    <row r="445" spans="1:4" x14ac:dyDescent="0.25">
      <c r="A445" s="27" t="s">
        <v>279</v>
      </c>
      <c r="B445" s="29" t="s">
        <v>873</v>
      </c>
      <c r="C445" s="27" t="s">
        <v>279</v>
      </c>
      <c r="D445" s="30" t="s">
        <v>874</v>
      </c>
    </row>
    <row r="446" spans="1:4" x14ac:dyDescent="0.25">
      <c r="A446" s="27" t="s">
        <v>279</v>
      </c>
      <c r="B446" s="27" t="s">
        <v>279</v>
      </c>
      <c r="C446" s="62" t="s">
        <v>107</v>
      </c>
      <c r="D446" s="28" t="s">
        <v>204</v>
      </c>
    </row>
    <row r="447" spans="1:4" x14ac:dyDescent="0.25">
      <c r="A447" s="27" t="s">
        <v>279</v>
      </c>
      <c r="B447" s="29" t="s">
        <v>875</v>
      </c>
      <c r="C447" s="27" t="s">
        <v>279</v>
      </c>
      <c r="D447" s="30" t="s">
        <v>876</v>
      </c>
    </row>
    <row r="448" spans="1:4" x14ac:dyDescent="0.25">
      <c r="A448" s="27" t="s">
        <v>279</v>
      </c>
      <c r="B448" s="27" t="s">
        <v>279</v>
      </c>
      <c r="C448" s="62" t="s">
        <v>108</v>
      </c>
      <c r="D448" s="64" t="s">
        <v>205</v>
      </c>
    </row>
    <row r="449" spans="1:4" x14ac:dyDescent="0.25">
      <c r="A449" s="27" t="s">
        <v>279</v>
      </c>
      <c r="B449" s="29" t="s">
        <v>877</v>
      </c>
      <c r="C449" s="27" t="s">
        <v>279</v>
      </c>
      <c r="D449" s="30" t="s">
        <v>488</v>
      </c>
    </row>
    <row r="450" spans="1:4" x14ac:dyDescent="0.25">
      <c r="A450" s="27" t="s">
        <v>279</v>
      </c>
      <c r="B450" s="27" t="s">
        <v>279</v>
      </c>
      <c r="C450" s="62" t="s">
        <v>109</v>
      </c>
      <c r="D450" s="64" t="s">
        <v>206</v>
      </c>
    </row>
    <row r="451" spans="1:4" x14ac:dyDescent="0.25">
      <c r="A451" s="27" t="s">
        <v>279</v>
      </c>
      <c r="B451" s="27" t="s">
        <v>279</v>
      </c>
      <c r="C451" s="62" t="s">
        <v>110</v>
      </c>
      <c r="D451" s="28" t="s">
        <v>207</v>
      </c>
    </row>
    <row r="452" spans="1:4" x14ac:dyDescent="0.25">
      <c r="A452" s="27" t="s">
        <v>279</v>
      </c>
      <c r="B452" s="29" t="s">
        <v>878</v>
      </c>
      <c r="C452" s="27" t="s">
        <v>279</v>
      </c>
      <c r="D452" s="30" t="s">
        <v>879</v>
      </c>
    </row>
    <row r="453" spans="1:4" x14ac:dyDescent="0.25">
      <c r="A453" s="27" t="s">
        <v>279</v>
      </c>
      <c r="B453" s="29" t="s">
        <v>880</v>
      </c>
      <c r="C453" s="27" t="s">
        <v>279</v>
      </c>
      <c r="D453" s="30" t="s">
        <v>881</v>
      </c>
    </row>
    <row r="454" spans="1:4" x14ac:dyDescent="0.25">
      <c r="A454" s="27" t="s">
        <v>279</v>
      </c>
      <c r="B454" s="29" t="s">
        <v>882</v>
      </c>
      <c r="C454" s="27" t="s">
        <v>279</v>
      </c>
      <c r="D454" s="30" t="s">
        <v>883</v>
      </c>
    </row>
    <row r="455" spans="1:4" x14ac:dyDescent="0.25">
      <c r="A455" s="27" t="s">
        <v>279</v>
      </c>
      <c r="B455" s="27" t="s">
        <v>279</v>
      </c>
      <c r="C455" s="62" t="s">
        <v>111</v>
      </c>
      <c r="D455" s="28" t="s">
        <v>208</v>
      </c>
    </row>
    <row r="456" spans="1:4" x14ac:dyDescent="0.25">
      <c r="A456" s="27" t="s">
        <v>279</v>
      </c>
      <c r="B456" s="29" t="s">
        <v>884</v>
      </c>
      <c r="C456" s="27" t="s">
        <v>279</v>
      </c>
      <c r="D456" s="30" t="s">
        <v>496</v>
      </c>
    </row>
    <row r="457" spans="1:4" x14ac:dyDescent="0.25">
      <c r="A457" s="27" t="s">
        <v>279</v>
      </c>
      <c r="B457" s="27" t="s">
        <v>279</v>
      </c>
      <c r="C457" s="62" t="s">
        <v>112</v>
      </c>
      <c r="D457" s="28" t="s">
        <v>209</v>
      </c>
    </row>
    <row r="458" spans="1:4" x14ac:dyDescent="0.25">
      <c r="A458" s="27" t="s">
        <v>279</v>
      </c>
      <c r="B458" s="29" t="s">
        <v>885</v>
      </c>
      <c r="C458" s="27" t="s">
        <v>279</v>
      </c>
      <c r="D458" s="30" t="s">
        <v>886</v>
      </c>
    </row>
    <row r="459" spans="1:4" x14ac:dyDescent="0.25">
      <c r="A459" s="27" t="s">
        <v>279</v>
      </c>
      <c r="B459" s="29" t="s">
        <v>887</v>
      </c>
      <c r="C459" s="27" t="s">
        <v>279</v>
      </c>
      <c r="D459" s="30" t="s">
        <v>888</v>
      </c>
    </row>
    <row r="460" spans="1:4" x14ac:dyDescent="0.25">
      <c r="A460" s="27" t="s">
        <v>279</v>
      </c>
      <c r="B460" s="29" t="s">
        <v>889</v>
      </c>
      <c r="C460" s="27" t="s">
        <v>279</v>
      </c>
      <c r="D460" s="30" t="s">
        <v>890</v>
      </c>
    </row>
    <row r="461" spans="1:4" x14ac:dyDescent="0.25">
      <c r="A461" s="27" t="s">
        <v>279</v>
      </c>
      <c r="B461" s="27" t="s">
        <v>279</v>
      </c>
      <c r="C461" s="62" t="s">
        <v>113</v>
      </c>
      <c r="D461" s="28" t="s">
        <v>210</v>
      </c>
    </row>
    <row r="462" spans="1:4" x14ac:dyDescent="0.25">
      <c r="A462" s="27" t="s">
        <v>279</v>
      </c>
      <c r="B462" s="29" t="s">
        <v>892</v>
      </c>
      <c r="C462" s="27" t="s">
        <v>279</v>
      </c>
      <c r="D462" s="30" t="s">
        <v>893</v>
      </c>
    </row>
    <row r="463" spans="1:4" x14ac:dyDescent="0.25">
      <c r="A463" s="27" t="s">
        <v>279</v>
      </c>
      <c r="B463" s="27" t="s">
        <v>279</v>
      </c>
      <c r="C463" s="62" t="s">
        <v>114</v>
      </c>
      <c r="D463" s="28" t="s">
        <v>211</v>
      </c>
    </row>
    <row r="464" spans="1:4" x14ac:dyDescent="0.25">
      <c r="A464" s="27" t="s">
        <v>279</v>
      </c>
      <c r="B464" s="29" t="s">
        <v>894</v>
      </c>
      <c r="C464" s="27" t="s">
        <v>279</v>
      </c>
      <c r="D464" s="30" t="s">
        <v>895</v>
      </c>
    </row>
    <row r="465" spans="1:4" x14ac:dyDescent="0.25">
      <c r="A465" s="27" t="s">
        <v>279</v>
      </c>
      <c r="B465" s="27" t="s">
        <v>279</v>
      </c>
      <c r="C465" s="62" t="s">
        <v>115</v>
      </c>
      <c r="D465" s="28" t="s">
        <v>212</v>
      </c>
    </row>
    <row r="466" spans="1:4" x14ac:dyDescent="0.25">
      <c r="A466" s="27" t="s">
        <v>279</v>
      </c>
      <c r="B466" s="29" t="s">
        <v>896</v>
      </c>
      <c r="C466" s="27" t="s">
        <v>279</v>
      </c>
      <c r="D466" s="30" t="s">
        <v>897</v>
      </c>
    </row>
    <row r="467" spans="1:4" x14ac:dyDescent="0.25">
      <c r="A467" s="27" t="s">
        <v>279</v>
      </c>
      <c r="B467" s="29" t="s">
        <v>898</v>
      </c>
      <c r="C467" s="27" t="s">
        <v>279</v>
      </c>
      <c r="D467" s="30" t="s">
        <v>899</v>
      </c>
    </row>
    <row r="468" spans="1:4" x14ac:dyDescent="0.25">
      <c r="A468" s="27" t="s">
        <v>279</v>
      </c>
      <c r="B468" s="29" t="s">
        <v>900</v>
      </c>
      <c r="C468" s="27" t="s">
        <v>279</v>
      </c>
      <c r="D468" s="30" t="s">
        <v>901</v>
      </c>
    </row>
    <row r="469" spans="1:4" x14ac:dyDescent="0.25">
      <c r="A469" s="27" t="s">
        <v>279</v>
      </c>
      <c r="B469" s="29" t="s">
        <v>902</v>
      </c>
      <c r="C469" s="27" t="s">
        <v>279</v>
      </c>
      <c r="D469" s="30" t="s">
        <v>903</v>
      </c>
    </row>
    <row r="470" spans="1:4" x14ac:dyDescent="0.25">
      <c r="A470" s="27" t="s">
        <v>279</v>
      </c>
      <c r="B470" s="29" t="s">
        <v>904</v>
      </c>
      <c r="C470" s="27" t="s">
        <v>279</v>
      </c>
      <c r="D470" s="30" t="s">
        <v>905</v>
      </c>
    </row>
    <row r="471" spans="1:4" x14ac:dyDescent="0.25">
      <c r="A471" s="27" t="s">
        <v>279</v>
      </c>
      <c r="B471" s="29" t="s">
        <v>906</v>
      </c>
      <c r="C471" s="27" t="s">
        <v>279</v>
      </c>
      <c r="D471" s="30" t="s">
        <v>907</v>
      </c>
    </row>
    <row r="472" spans="1:4" x14ac:dyDescent="0.25">
      <c r="A472" s="27" t="s">
        <v>279</v>
      </c>
      <c r="B472" s="29" t="s">
        <v>891</v>
      </c>
      <c r="C472" s="27" t="s">
        <v>279</v>
      </c>
      <c r="D472" s="30" t="s">
        <v>954</v>
      </c>
    </row>
    <row r="473" spans="1:4" x14ac:dyDescent="0.25">
      <c r="A473" s="27" t="s">
        <v>279</v>
      </c>
      <c r="B473" s="27" t="s">
        <v>279</v>
      </c>
      <c r="C473" s="62" t="s">
        <v>116</v>
      </c>
      <c r="D473" s="64" t="s">
        <v>213</v>
      </c>
    </row>
    <row r="474" spans="1:4" x14ac:dyDescent="0.25">
      <c r="A474" s="27" t="s">
        <v>279</v>
      </c>
      <c r="B474" s="27" t="s">
        <v>279</v>
      </c>
      <c r="C474" s="62" t="s">
        <v>117</v>
      </c>
      <c r="D474" s="28" t="s">
        <v>214</v>
      </c>
    </row>
    <row r="475" spans="1:4" x14ac:dyDescent="0.25">
      <c r="A475" s="27" t="s">
        <v>279</v>
      </c>
      <c r="B475" s="29" t="s">
        <v>908</v>
      </c>
      <c r="C475" s="27" t="s">
        <v>279</v>
      </c>
      <c r="D475" s="30" t="s">
        <v>909</v>
      </c>
    </row>
    <row r="476" spans="1:4" x14ac:dyDescent="0.25">
      <c r="A476" s="27" t="s">
        <v>279</v>
      </c>
      <c r="B476" s="27" t="s">
        <v>279</v>
      </c>
      <c r="C476" s="62" t="s">
        <v>118</v>
      </c>
      <c r="D476" s="28" t="s">
        <v>215</v>
      </c>
    </row>
    <row r="477" spans="1:4" x14ac:dyDescent="0.25">
      <c r="A477" s="27" t="s">
        <v>279</v>
      </c>
      <c r="B477" s="29" t="s">
        <v>910</v>
      </c>
      <c r="C477" s="27" t="s">
        <v>279</v>
      </c>
      <c r="D477" s="30" t="s">
        <v>911</v>
      </c>
    </row>
    <row r="478" spans="1:4" x14ac:dyDescent="0.25">
      <c r="A478" s="27" t="s">
        <v>279</v>
      </c>
      <c r="B478" s="29" t="s">
        <v>912</v>
      </c>
      <c r="C478" s="27" t="s">
        <v>279</v>
      </c>
      <c r="D478" s="30" t="s">
        <v>913</v>
      </c>
    </row>
    <row r="479" spans="1:4" x14ac:dyDescent="0.25">
      <c r="A479" s="27" t="s">
        <v>279</v>
      </c>
      <c r="B479" s="29" t="s">
        <v>914</v>
      </c>
      <c r="C479" s="27" t="s">
        <v>279</v>
      </c>
      <c r="D479" s="30" t="s">
        <v>915</v>
      </c>
    </row>
    <row r="480" spans="1:4" x14ac:dyDescent="0.25">
      <c r="A480" s="27" t="s">
        <v>279</v>
      </c>
      <c r="B480" s="29" t="s">
        <v>916</v>
      </c>
      <c r="C480" s="27" t="s">
        <v>279</v>
      </c>
      <c r="D480" s="30" t="s">
        <v>917</v>
      </c>
    </row>
    <row r="481" spans="1:4" x14ac:dyDescent="0.25">
      <c r="A481" s="27" t="s">
        <v>279</v>
      </c>
      <c r="B481" s="29" t="s">
        <v>918</v>
      </c>
      <c r="C481" s="27" t="s">
        <v>279</v>
      </c>
      <c r="D481" s="30" t="s">
        <v>919</v>
      </c>
    </row>
    <row r="482" spans="1:4" x14ac:dyDescent="0.25">
      <c r="A482" s="27" t="s">
        <v>279</v>
      </c>
      <c r="B482" s="29" t="s">
        <v>920</v>
      </c>
      <c r="C482" s="27" t="s">
        <v>279</v>
      </c>
      <c r="D482" s="30" t="s">
        <v>921</v>
      </c>
    </row>
    <row r="483" spans="1:4" x14ac:dyDescent="0.25">
      <c r="A483" s="27" t="s">
        <v>279</v>
      </c>
      <c r="B483" s="29" t="s">
        <v>922</v>
      </c>
      <c r="C483" s="27" t="s">
        <v>279</v>
      </c>
      <c r="D483" s="30" t="s">
        <v>923</v>
      </c>
    </row>
    <row r="484" spans="1:4" x14ac:dyDescent="0.25">
      <c r="A484" s="27" t="s">
        <v>279</v>
      </c>
      <c r="B484" s="29" t="s">
        <v>924</v>
      </c>
      <c r="C484" s="27" t="s">
        <v>279</v>
      </c>
      <c r="D484" s="30" t="s">
        <v>925</v>
      </c>
    </row>
    <row r="485" spans="1:4" x14ac:dyDescent="0.25">
      <c r="A485" s="27" t="s">
        <v>279</v>
      </c>
      <c r="B485" s="29" t="s">
        <v>926</v>
      </c>
      <c r="C485" s="27" t="s">
        <v>279</v>
      </c>
      <c r="D485" s="30" t="s">
        <v>927</v>
      </c>
    </row>
    <row r="486" spans="1:4" x14ac:dyDescent="0.25">
      <c r="A486" s="27" t="s">
        <v>279</v>
      </c>
      <c r="B486" s="29" t="s">
        <v>928</v>
      </c>
      <c r="C486" s="27" t="s">
        <v>279</v>
      </c>
      <c r="D486" s="30" t="s">
        <v>929</v>
      </c>
    </row>
    <row r="487" spans="1:4" x14ac:dyDescent="0.25">
      <c r="A487" s="27" t="s">
        <v>279</v>
      </c>
      <c r="B487" s="29" t="s">
        <v>930</v>
      </c>
      <c r="C487" s="27" t="s">
        <v>279</v>
      </c>
      <c r="D487" s="30" t="s">
        <v>931</v>
      </c>
    </row>
    <row r="488" spans="1:4" x14ac:dyDescent="0.25">
      <c r="A488" s="27" t="s">
        <v>279</v>
      </c>
      <c r="B488" s="29" t="s">
        <v>932</v>
      </c>
      <c r="C488" s="27" t="s">
        <v>279</v>
      </c>
      <c r="D488" s="30" t="s">
        <v>933</v>
      </c>
    </row>
    <row r="489" spans="1:4" x14ac:dyDescent="0.25">
      <c r="A489" s="27" t="s">
        <v>279</v>
      </c>
      <c r="B489" s="27" t="s">
        <v>279</v>
      </c>
      <c r="C489" s="62" t="s">
        <v>119</v>
      </c>
      <c r="D489" s="64" t="s">
        <v>961</v>
      </c>
    </row>
    <row r="490" spans="1:4" x14ac:dyDescent="0.25">
      <c r="A490" s="27" t="s">
        <v>279</v>
      </c>
      <c r="B490" s="27" t="s">
        <v>279</v>
      </c>
      <c r="C490" s="62" t="s">
        <v>120</v>
      </c>
      <c r="D490" s="28" t="s">
        <v>216</v>
      </c>
    </row>
    <row r="491" spans="1:4" x14ac:dyDescent="0.25">
      <c r="A491" s="27" t="s">
        <v>279</v>
      </c>
      <c r="B491" s="29" t="s">
        <v>934</v>
      </c>
      <c r="C491" s="27" t="s">
        <v>279</v>
      </c>
      <c r="D491" s="30" t="s">
        <v>935</v>
      </c>
    </row>
    <row r="492" spans="1:4" x14ac:dyDescent="0.25">
      <c r="A492" s="27" t="s">
        <v>279</v>
      </c>
      <c r="B492" s="29" t="s">
        <v>936</v>
      </c>
      <c r="C492" s="27" t="s">
        <v>279</v>
      </c>
      <c r="D492" s="30" t="s">
        <v>937</v>
      </c>
    </row>
    <row r="493" spans="1:4" x14ac:dyDescent="0.25">
      <c r="A493" s="27" t="s">
        <v>279</v>
      </c>
      <c r="B493" s="27" t="s">
        <v>279</v>
      </c>
      <c r="C493" s="62" t="s">
        <v>121</v>
      </c>
      <c r="D493" s="28" t="s">
        <v>962</v>
      </c>
    </row>
    <row r="494" spans="1:4" x14ac:dyDescent="0.25">
      <c r="A494" s="27" t="s">
        <v>279</v>
      </c>
      <c r="B494" s="29" t="s">
        <v>938</v>
      </c>
      <c r="C494" s="27" t="s">
        <v>279</v>
      </c>
      <c r="D494" s="30" t="s">
        <v>939</v>
      </c>
    </row>
    <row r="495" spans="1:4" x14ac:dyDescent="0.25">
      <c r="A495" s="27" t="s">
        <v>279</v>
      </c>
      <c r="B495" s="27" t="s">
        <v>279</v>
      </c>
      <c r="C495" s="62" t="s">
        <v>122</v>
      </c>
      <c r="D495" s="28" t="s">
        <v>217</v>
      </c>
    </row>
    <row r="496" spans="1:4" x14ac:dyDescent="0.25">
      <c r="A496" s="27" t="s">
        <v>279</v>
      </c>
      <c r="B496" s="29" t="s">
        <v>940</v>
      </c>
      <c r="C496" s="27" t="s">
        <v>279</v>
      </c>
      <c r="D496" s="30" t="s">
        <v>941</v>
      </c>
    </row>
    <row r="497" spans="1:4" x14ac:dyDescent="0.25">
      <c r="A497" s="27" t="s">
        <v>279</v>
      </c>
      <c r="B497" s="27" t="s">
        <v>279</v>
      </c>
      <c r="C497" s="62" t="s">
        <v>123</v>
      </c>
      <c r="D497" s="28" t="s">
        <v>218</v>
      </c>
    </row>
    <row r="498" spans="1:4" x14ac:dyDescent="0.25">
      <c r="A498" s="27" t="s">
        <v>279</v>
      </c>
      <c r="B498" s="29" t="s">
        <v>942</v>
      </c>
      <c r="C498" s="27" t="s">
        <v>279</v>
      </c>
      <c r="D498" s="30" t="s">
        <v>943</v>
      </c>
    </row>
    <row r="499" spans="1:4" x14ac:dyDescent="0.25">
      <c r="A499" s="27" t="s">
        <v>279</v>
      </c>
      <c r="B499" s="27" t="s">
        <v>279</v>
      </c>
      <c r="C499" s="62" t="s">
        <v>124</v>
      </c>
      <c r="D499" s="28" t="s">
        <v>219</v>
      </c>
    </row>
    <row r="500" spans="1:4" x14ac:dyDescent="0.25">
      <c r="A500" s="27" t="s">
        <v>279</v>
      </c>
      <c r="B500" s="29" t="s">
        <v>944</v>
      </c>
      <c r="C500" s="27" t="s">
        <v>279</v>
      </c>
      <c r="D500" s="30" t="s">
        <v>945</v>
      </c>
    </row>
    <row r="501" spans="1:4" x14ac:dyDescent="0.25">
      <c r="A501" s="27" t="s">
        <v>279</v>
      </c>
      <c r="B501" s="27" t="s">
        <v>279</v>
      </c>
      <c r="C501" s="62" t="s">
        <v>125</v>
      </c>
      <c r="D501" s="28" t="s">
        <v>220</v>
      </c>
    </row>
    <row r="502" spans="1:4" x14ac:dyDescent="0.25">
      <c r="A502" s="27" t="s">
        <v>279</v>
      </c>
      <c r="B502" s="29" t="s">
        <v>946</v>
      </c>
      <c r="C502" s="27" t="s">
        <v>279</v>
      </c>
      <c r="D502" s="30" t="s">
        <v>947</v>
      </c>
    </row>
    <row r="503" spans="1:4" x14ac:dyDescent="0.25">
      <c r="A503" s="27" t="s">
        <v>279</v>
      </c>
      <c r="B503" s="29" t="s">
        <v>948</v>
      </c>
      <c r="C503" s="27" t="s">
        <v>279</v>
      </c>
      <c r="D503" s="30" t="s">
        <v>949</v>
      </c>
    </row>
    <row r="504" spans="1:4" x14ac:dyDescent="0.25">
      <c r="A504" s="27" t="s">
        <v>279</v>
      </c>
      <c r="B504" s="27" t="s">
        <v>279</v>
      </c>
      <c r="C504" s="62" t="s">
        <v>126</v>
      </c>
      <c r="D504" s="28" t="s">
        <v>221</v>
      </c>
    </row>
    <row r="505" spans="1:4" x14ac:dyDescent="0.25">
      <c r="A505" s="27" t="s">
        <v>279</v>
      </c>
      <c r="B505" s="29" t="s">
        <v>950</v>
      </c>
      <c r="C505" s="27" t="s">
        <v>279</v>
      </c>
      <c r="D505" s="30" t="s">
        <v>951</v>
      </c>
    </row>
    <row r="506" spans="1:4" x14ac:dyDescent="0.25">
      <c r="A506" s="27" t="s">
        <v>279</v>
      </c>
      <c r="B506" s="27" t="s">
        <v>279</v>
      </c>
      <c r="C506" s="62" t="s">
        <v>127</v>
      </c>
      <c r="D506" s="28" t="s">
        <v>222</v>
      </c>
    </row>
    <row r="507" spans="1:4" x14ac:dyDescent="0.25">
      <c r="A507" s="27" t="s">
        <v>279</v>
      </c>
      <c r="B507" s="29" t="s">
        <v>952</v>
      </c>
      <c r="C507" s="27" t="s">
        <v>279</v>
      </c>
      <c r="D507" s="30" t="s">
        <v>953</v>
      </c>
    </row>
    <row r="508" spans="1:4" x14ac:dyDescent="0.25">
      <c r="A508" s="27" t="s">
        <v>279</v>
      </c>
      <c r="B508" s="27" t="s">
        <v>279</v>
      </c>
      <c r="C508" s="62" t="str">
        <f>CONCATENATE("0","2150900")</f>
        <v>02150900</v>
      </c>
      <c r="D508" s="28" t="s">
        <v>1004</v>
      </c>
    </row>
    <row r="509" spans="1:4" x14ac:dyDescent="0.25">
      <c r="A509" s="27" t="s">
        <v>279</v>
      </c>
      <c r="B509" s="27"/>
      <c r="C509" s="27" t="s">
        <v>279</v>
      </c>
      <c r="D509" s="30" t="s">
        <v>1005</v>
      </c>
    </row>
    <row r="510" spans="1:4" x14ac:dyDescent="0.25">
      <c r="A510" s="27" t="s">
        <v>279</v>
      </c>
      <c r="B510" s="27" t="s">
        <v>279</v>
      </c>
      <c r="C510" s="62" t="str">
        <f>CONCATENATE("0","2151000")</f>
        <v>02151000</v>
      </c>
      <c r="D510" s="28" t="s">
        <v>1006</v>
      </c>
    </row>
    <row r="511" spans="1:4" x14ac:dyDescent="0.25">
      <c r="A511" s="27" t="s">
        <v>279</v>
      </c>
      <c r="B511" s="27"/>
      <c r="C511" s="27" t="s">
        <v>279</v>
      </c>
      <c r="D511" s="30" t="s">
        <v>1007</v>
      </c>
    </row>
    <row r="512" spans="1:4" x14ac:dyDescent="0.25">
      <c r="A512" s="27" t="s">
        <v>279</v>
      </c>
      <c r="B512" s="27" t="s">
        <v>279</v>
      </c>
      <c r="C512" s="62" t="str">
        <f>CONCATENATE("0","2151100")</f>
        <v>02151100</v>
      </c>
      <c r="D512" s="28" t="s">
        <v>1008</v>
      </c>
    </row>
    <row r="513" spans="1:4" x14ac:dyDescent="0.25">
      <c r="A513" s="27" t="s">
        <v>279</v>
      </c>
      <c r="B513" s="27"/>
      <c r="C513" s="27" t="s">
        <v>279</v>
      </c>
      <c r="D513" s="30" t="s">
        <v>1009</v>
      </c>
    </row>
    <row r="514" spans="1:4" x14ac:dyDescent="0.25">
      <c r="B514" s="27" t="s">
        <v>279</v>
      </c>
      <c r="C514" s="62" t="s">
        <v>985</v>
      </c>
      <c r="D514" s="64" t="s">
        <v>988</v>
      </c>
    </row>
    <row r="515" spans="1:4" x14ac:dyDescent="0.25">
      <c r="A515" s="27" t="s">
        <v>279</v>
      </c>
      <c r="B515" s="27" t="s">
        <v>279</v>
      </c>
      <c r="C515" s="62" t="s">
        <v>986</v>
      </c>
      <c r="D515" s="28" t="s">
        <v>989</v>
      </c>
    </row>
    <row r="516" spans="1:4" x14ac:dyDescent="0.25">
      <c r="A516" s="27" t="s">
        <v>279</v>
      </c>
      <c r="B516" s="29" t="s">
        <v>715</v>
      </c>
      <c r="C516" s="27" t="s">
        <v>279</v>
      </c>
      <c r="D516" s="30" t="s">
        <v>716</v>
      </c>
    </row>
    <row r="517" spans="1:4" x14ac:dyDescent="0.25">
      <c r="A517" s="27" t="s">
        <v>279</v>
      </c>
      <c r="B517" s="27" t="s">
        <v>279</v>
      </c>
      <c r="C517" s="62" t="s">
        <v>987</v>
      </c>
      <c r="D517" s="28" t="s">
        <v>990</v>
      </c>
    </row>
    <row r="518" spans="1:4" x14ac:dyDescent="0.25">
      <c r="A518" s="27" t="s">
        <v>279</v>
      </c>
      <c r="B518" s="29" t="s">
        <v>713</v>
      </c>
      <c r="C518" s="27" t="s">
        <v>279</v>
      </c>
      <c r="D518" s="30" t="s">
        <v>714</v>
      </c>
    </row>
    <row r="519" spans="1:4" x14ac:dyDescent="0.25">
      <c r="A519" s="27" t="s">
        <v>279</v>
      </c>
      <c r="B519" s="29" t="s">
        <v>748</v>
      </c>
      <c r="C519" s="27" t="s">
        <v>279</v>
      </c>
      <c r="D519" s="30" t="s">
        <v>749</v>
      </c>
    </row>
    <row r="520" spans="1:4" x14ac:dyDescent="0.25">
      <c r="A520" s="27" t="s">
        <v>279</v>
      </c>
      <c r="B520" s="29" t="s">
        <v>717</v>
      </c>
      <c r="C520" s="27" t="s">
        <v>279</v>
      </c>
      <c r="D520" s="30" t="s">
        <v>718</v>
      </c>
    </row>
  </sheetData>
  <sheetProtection algorithmName="SHA-512" hashValue="y/FPLKRmKjhfk6huEJ+WCacPqIkA/+29ijPAE5Pjmqu1OMHd2gLJJExcyMqCCTJCaJPawyRNtKHJBLXkIMDzXg==" saltValue="Nt0G/BXVIjS7eZ97Qw3jqQ==" spinCount="100000" sheet="1" objects="1" scenarios="1"/>
  <autoFilter ref="A1:D520" xr:uid="{14578E66-B91C-491E-AEB8-DD4CA591097C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Plantilla</vt:lpstr>
      <vt:lpstr>Referencias Normativas</vt:lpstr>
      <vt:lpstr>Matriz de Conciliación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Andres Rodriguez Amado</dc:creator>
  <cp:lastModifiedBy>Daniel Andres Rodriguez Amado</cp:lastModifiedBy>
  <cp:lastPrinted>2019-10-31T14:53:19Z</cp:lastPrinted>
  <dcterms:created xsi:type="dcterms:W3CDTF">2019-10-21T14:28:31Z</dcterms:created>
  <dcterms:modified xsi:type="dcterms:W3CDTF">2025-08-26T13:03:41Z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74a50686bf804d359f539b7738d6ce33</vt:lpwstr>
  </property>
</Properties>
</file>