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Usuario\OneDrive\Escritorio\Documentos\"/>
    </mc:Choice>
  </mc:AlternateContent>
  <xr:revisionPtr revIDLastSave="0" documentId="13_ncr:1_{295FA48B-1FBE-4440-8352-09B5B9942BA5}" xr6:coauthVersionLast="47" xr6:coauthVersionMax="47" xr10:uidLastSave="{00000000-0000-0000-0000-000000000000}"/>
  <bookViews>
    <workbookView xWindow="-98" yWindow="-98" windowWidth="19396" windowHeight="11475" xr2:uid="{22CE4C4E-477B-49DB-852E-D7E4373728F5}"/>
  </bookViews>
  <sheets>
    <sheet name="Comercializador c"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C28" i="2" s="1"/>
  <c r="C21" i="2"/>
  <c r="C29" i="2" s="1"/>
  <c r="C22" i="2"/>
  <c r="C30" i="2" s="1"/>
  <c r="C19" i="2"/>
  <c r="C27" i="2" s="1"/>
</calcChain>
</file>

<file path=xl/sharedStrings.xml><?xml version="1.0" encoding="utf-8"?>
<sst xmlns="http://schemas.openxmlformats.org/spreadsheetml/2006/main" count="76" uniqueCount="58">
  <si>
    <t>MBTUD</t>
  </si>
  <si>
    <t>Parámetro</t>
  </si>
  <si>
    <t>Definición</t>
  </si>
  <si>
    <t>Valor de consumo del mes con el mayor promedio diario de consumo según el Sistema Único de Información - SUI, por el comprador c, para la atención directa de la demanda de gas natural para la operación de las estaciones de compresión del SNT, del mismo período de consumo del año 2023, calculadas en MBTUD utilizando un factor de equivalencia de 37,080 btu/m3.</t>
  </si>
  <si>
    <t>Valor de consumo del mes con el mayor promedio diario de consumo según el Sistema Único de Información - SUI, por el comprador c, para la atención directa de la demanda de GNCV, del mismo período de consumo del año 2023, calculadas en MBTUD utilizando un factor de equivalencia de 37,080 btu/m3.</t>
  </si>
  <si>
    <t>Valor de consumo del mes con el mayor promedio diario de consumo según el Sistema Único de Información - SUI, por el comprador c, para la atención directa de la demanda de gas natural de usuarios residenciales y pequeños usuarios comerciales inmersos en la red de distribución, del mismo período de consumo del año 2023, calculadas en MBTUD utilizando un factor de equivalencia de 37,080 btu/m3.</t>
  </si>
  <si>
    <t>Valor de consumo del mes con el mayor promedio diario de consumo según el Sistema Único de Información - SUI, por el comprador c, para la atención directa de  la demanda de gas natural de las refinerías, excluyendo aquella con destino a autogeneración de energía eléctrica que pueda ser reemplazada con energía del sistema interconectado nacional, del mismo período de consumo del año 2023, calculadas en MBTUD utilizando un factor de equivalencia de 37,080 btu/m3.</t>
  </si>
  <si>
    <t>Mercado de comercialización</t>
  </si>
  <si>
    <t>Nombre del comercializador c</t>
  </si>
  <si>
    <t>Valor del dato usado para el año de gas dic 2024 - nov. 2025</t>
  </si>
  <si>
    <r>
      <t>DE</t>
    </r>
    <r>
      <rPr>
        <b/>
        <vertAlign val="subscript"/>
        <sz val="10"/>
        <color rgb="FF000000"/>
        <rFont val="Century Gothic"/>
        <family val="2"/>
      </rPr>
      <t>c,p,2023,i</t>
    </r>
  </si>
  <si>
    <r>
      <t>CR</t>
    </r>
    <r>
      <rPr>
        <b/>
        <vertAlign val="subscript"/>
        <sz val="10"/>
        <color theme="1"/>
        <rFont val="Century Gothic"/>
        <family val="2"/>
      </rPr>
      <t>c,2023,i</t>
    </r>
  </si>
  <si>
    <r>
      <t>CR</t>
    </r>
    <r>
      <rPr>
        <b/>
        <vertAlign val="subscript"/>
        <sz val="10"/>
        <color theme="1"/>
        <rFont val="Century Gothic"/>
        <family val="2"/>
      </rPr>
      <t>c,2023,ii</t>
    </r>
  </si>
  <si>
    <r>
      <t>CR</t>
    </r>
    <r>
      <rPr>
        <b/>
        <vertAlign val="subscript"/>
        <sz val="10"/>
        <color theme="1"/>
        <rFont val="Century Gothic"/>
        <family val="2"/>
      </rPr>
      <t>c,2023,iii</t>
    </r>
  </si>
  <si>
    <r>
      <t>CR</t>
    </r>
    <r>
      <rPr>
        <b/>
        <vertAlign val="subscript"/>
        <sz val="10"/>
        <color theme="1"/>
        <rFont val="Century Gothic"/>
        <family val="2"/>
      </rPr>
      <t>c,2023,iv</t>
    </r>
  </si>
  <si>
    <t>Año en que se realizan las negociaciones directas</t>
  </si>
  <si>
    <t>Año calendario anterior al año en que se realizan las negociaciones directas</t>
  </si>
  <si>
    <r>
      <t>DE</t>
    </r>
    <r>
      <rPr>
        <b/>
        <vertAlign val="subscript"/>
        <sz val="10"/>
        <color rgb="FF000000"/>
        <rFont val="Century Gothic"/>
        <family val="2"/>
      </rPr>
      <t>c,p,2023,ii</t>
    </r>
  </si>
  <si>
    <r>
      <t>DE</t>
    </r>
    <r>
      <rPr>
        <b/>
        <vertAlign val="subscript"/>
        <sz val="10"/>
        <color rgb="FF000000"/>
        <rFont val="Century Gothic"/>
        <family val="2"/>
      </rPr>
      <t>c,p,2023,iii</t>
    </r>
  </si>
  <si>
    <r>
      <t>DE</t>
    </r>
    <r>
      <rPr>
        <b/>
        <vertAlign val="subscript"/>
        <sz val="10"/>
        <color rgb="FF000000"/>
        <rFont val="Century Gothic"/>
        <family val="2"/>
      </rPr>
      <t>c,p,2023,iv</t>
    </r>
  </si>
  <si>
    <r>
      <t>DE</t>
    </r>
    <r>
      <rPr>
        <b/>
        <vertAlign val="subscript"/>
        <sz val="10"/>
        <color theme="1"/>
        <rFont val="Century Gothic"/>
        <family val="2"/>
      </rPr>
      <t>c,2022,i</t>
    </r>
  </si>
  <si>
    <r>
      <t>DE</t>
    </r>
    <r>
      <rPr>
        <b/>
        <vertAlign val="subscript"/>
        <sz val="10"/>
        <color theme="1"/>
        <rFont val="Century Gothic"/>
        <family val="2"/>
      </rPr>
      <t>c,2022,ii</t>
    </r>
  </si>
  <si>
    <r>
      <t>DE</t>
    </r>
    <r>
      <rPr>
        <b/>
        <vertAlign val="subscript"/>
        <sz val="10"/>
        <color theme="1"/>
        <rFont val="Century Gothic"/>
        <family val="2"/>
      </rPr>
      <t>c,2022,iii</t>
    </r>
  </si>
  <si>
    <r>
      <t>DE</t>
    </r>
    <r>
      <rPr>
        <b/>
        <vertAlign val="subscript"/>
        <sz val="10"/>
        <color theme="1"/>
        <rFont val="Century Gothic"/>
        <family val="2"/>
      </rPr>
      <t>c,2022,iv</t>
    </r>
  </si>
  <si>
    <t>Cantidad total de energía consumida por la Demanda Esencial atendida por el comprador c, entre el período transcurrido del mes de enero de 2023  al mes de diciembre de 2023,  para la atención directa de la demanda de gas natural para la operación de las estaciones de compresión del SNT, en MBTU.</t>
  </si>
  <si>
    <t>Cantidad total de energía consumida por la Demanda Esencial atendida por el comprador c, entre el período transcurrido del mes de enero de 2023 al mes de diciembre de 2023,  para la atención directa de la demanda de gas natural de usuarios residenciales y pequeños usuarios comerciales inmersos en la red de distribución, en MBTU.</t>
  </si>
  <si>
    <t>Cantidad total de energía consumida por la Demanda Esencial atendida por el comprador c, entre el período transcurrido del mes de enero de 2023  al mes de diciembre de2023,  para la atención directa de la demanda de GNCV, en MBTU.</t>
  </si>
  <si>
    <t>Cantidad total de energía consumida por la Demanda Esencial atendida por el comprador c, entre el período transcurrido del mes de enero de 2023  al mes de diciembre de 2023,  para la atención directa de  la demanda de gas natural de las refinerías, excluyendo aquella con destino a autogeneración de energía eléctrica que pueda ser reemplazada con energía del sistema interconectado nacional, en MBTU.</t>
  </si>
  <si>
    <t>Cantidad total de energía consumida por la Demanda Esencial atendida por el comprador c, entre el período transcurrido del mes de enero del 2022  al mes de diciembre de 2022, para la atención directa de la demanda de GNCV, en MBTU.</t>
  </si>
  <si>
    <t>Cantidad total de energía consumida por la Demanda Esencial atendida por el comprador c, entre el período transcurrido del mes de enero del 2022  al mes de diciembre de 2022, para la atención directa de  la demanda de gas natural de las refinerías, excluyendo aquella con destino a autogeneración de energía eléctrica que pueda ser reemplazada con energía del sistema interconectado nacional, en MBTU.</t>
  </si>
  <si>
    <t>Cantidad total de energía consumida por la Demanda Esencial atendida por el comprador c, entre el período transcurrido del mes de enero del 2022  al mes de diciembre de 2022, para la atención directa de la demanda de gas natural para la operación de las estaciones de compresión del SNT, en MBTU</t>
  </si>
  <si>
    <t>Cantidad total de energía consumida por la Demanda Esencial atendida por el comprador c, entre el período transcurrido del mes de enero del 2022  al mes de diciembre de 2022, para la atención directa de la demanda de gas natural de usuarios residenciales y pequeños usuarios comerciales inmersos en la red de distribución, en MBTU</t>
  </si>
  <si>
    <r>
      <t>I</t>
    </r>
    <r>
      <rPr>
        <b/>
        <vertAlign val="subscript"/>
        <sz val="10"/>
        <color theme="1"/>
        <rFont val="Century Gothic"/>
        <family val="2"/>
      </rPr>
      <t>c,i</t>
    </r>
  </si>
  <si>
    <t>Cociente de crecimiento anual entre 2023 y 2022 para la atención directa de la demanda de gas natural para la operación de las estaciones de compresión del SNT</t>
  </si>
  <si>
    <r>
      <t>I</t>
    </r>
    <r>
      <rPr>
        <b/>
        <vertAlign val="subscript"/>
        <sz val="10"/>
        <color theme="1"/>
        <rFont val="Century Gothic"/>
        <family val="2"/>
      </rPr>
      <t>c,ii</t>
    </r>
  </si>
  <si>
    <r>
      <t>I</t>
    </r>
    <r>
      <rPr>
        <b/>
        <vertAlign val="subscript"/>
        <sz val="10"/>
        <color theme="1"/>
        <rFont val="Century Gothic"/>
        <family val="2"/>
      </rPr>
      <t>c,iii</t>
    </r>
  </si>
  <si>
    <r>
      <t>I</t>
    </r>
    <r>
      <rPr>
        <b/>
        <vertAlign val="subscript"/>
        <sz val="10"/>
        <color theme="1"/>
        <rFont val="Century Gothic"/>
        <family val="2"/>
      </rPr>
      <t>c,iv</t>
    </r>
  </si>
  <si>
    <t>Cociente de crecimiento anual entre 2023 y 2022 para la atención directa de la demanda de gas natural de usuarios residenciales y pequeños usuarios comerciales inmersos en la red de distribución</t>
  </si>
  <si>
    <t>Cociente de crecimiento anual entre 2023 y 2022 para la atención directa de la demanda de gas natural para la atención directa de la demanda de GNCV</t>
  </si>
  <si>
    <t>Cociente de crecimiento anual entre 2023 y 2022 para la atención directa de  la demanda de gas natural de las refinerías, excluyendo aquella con destino a autogeneración de energía eléctrica que pueda ser reemplazada con energía del sistema interconectado nacional</t>
  </si>
  <si>
    <r>
      <t>CC</t>
    </r>
    <r>
      <rPr>
        <b/>
        <vertAlign val="subscript"/>
        <sz val="10"/>
        <color theme="1"/>
        <rFont val="Century Gothic"/>
        <family val="2"/>
      </rPr>
      <t>c,2024-2025,i</t>
    </r>
  </si>
  <si>
    <t>Cantidad total contratada al momento de la realización de las nuevas solicitudes de compra a los vendedores del mercado primario, de tipo firme, por el comprador c o el nuevo comprador c, para atender directamente la Demanda Esencial, para el período de consumo dic. 2024 - nov. 2025, en MBTUD. Este valor es igual a la suma de las cantidades contratadas vigentes, tanto en el mercado primario como en el mercado secundario con la resta de las cantidades vendidas en el Mercado Secundario con destino a Demanda Esencial, para atender el período de consumo 2024 -  2025, para la atención directa de la demanda de gas natural para la operación de las estaciones de compresión del SNT. En MBTUD.</t>
  </si>
  <si>
    <t>Cantidad total contratada al momento de la realización de las nuevas solicitudes de compra a los vendedores del mercado primario, de tipo firme, por el comprador c o el nuevo comprador c, para atender directamente la Demanda Esencial, para el período de consumo dic. 2024 - nov. 2025, en MBTUD. Este valor es igual a la suma de las cantidades contratadas vigentes, tanto en el mercado primario como en el mercado secundario con la resta de las cantidades vendidas en el Mercado Secundario con destino a Demanda Esencial, para atender el período de consumo 2024 -  2025, para la atención directa de la demanda de gas natural de usuarios residenciales y pequeños usuarios comerciales inmersos en la red de distribución. En MBTUD.</t>
  </si>
  <si>
    <r>
      <t>CC</t>
    </r>
    <r>
      <rPr>
        <b/>
        <vertAlign val="subscript"/>
        <sz val="10"/>
        <color theme="1"/>
        <rFont val="Century Gothic"/>
        <family val="2"/>
      </rPr>
      <t>c,2024-2025,ii</t>
    </r>
  </si>
  <si>
    <r>
      <t>CC</t>
    </r>
    <r>
      <rPr>
        <b/>
        <vertAlign val="subscript"/>
        <sz val="10"/>
        <color theme="1"/>
        <rFont val="Century Gothic"/>
        <family val="2"/>
      </rPr>
      <t>c,2024-2025,iii</t>
    </r>
  </si>
  <si>
    <r>
      <t>CC</t>
    </r>
    <r>
      <rPr>
        <b/>
        <vertAlign val="subscript"/>
        <sz val="10"/>
        <color theme="1"/>
        <rFont val="Century Gothic"/>
        <family val="2"/>
      </rPr>
      <t>c,2024-2025,iv</t>
    </r>
  </si>
  <si>
    <t>Cantidad total contratada al momento de la realización de las nuevas solicitudes de compra a los vendedores del mercado primario, de tipo firme, por el comprador c o el nuevo comprador c, para atender directamente la Demanda Esencial, para el período de consumo dic. 2024 - nov. 2025, en MBTUD. Este valor es igual a la suma de las cantidades contratadas vigentes, tanto en el mercado primario como en el mercado secundario con la resta de las cantidades vendidas en el Mercado Secundario con destino a Demanda Esencial, para atender el período de consumo 2024 -  2025, para la atención directa de la demanda de gas natural para la atención directa de la demanda de GNCV. En MBTUD.</t>
  </si>
  <si>
    <t>Cantidad total contratada al momento de la realización de las nuevas solicitudes de compra a los vendedores del mercado primario, de tipo firme, por el comprador c o el nuevo comprador c, para atender directamente la Demanda Esencial, para el período de consumo dic. 2024 - nov. 2025, en MBTUD. Este valor es igual a la suma de las cantidades contratadas vigentes, tanto en el mercado primario como en el mercado secundario con la resta de las cantidades vendidas en el Mercado Secundario con destino a Demanda Esencial, para atender el período de consumo 2024 -  2025, para la atención directa de  la demanda de gas natural de las refinerías, excluyendo aquella con destino a autogeneración de energía eléctrica que pueda ser reemplazada con energía del sistema interconectado nacional. En MBTUD.</t>
  </si>
  <si>
    <r>
      <t>IS1</t>
    </r>
    <r>
      <rPr>
        <b/>
        <vertAlign val="subscript"/>
        <sz val="10"/>
        <color theme="1"/>
        <rFont val="Century Gothic"/>
        <family val="2"/>
      </rPr>
      <t>c,2024-2025,i</t>
    </r>
  </si>
  <si>
    <r>
      <t>IS1</t>
    </r>
    <r>
      <rPr>
        <b/>
        <vertAlign val="subscript"/>
        <sz val="10"/>
        <color theme="1"/>
        <rFont val="Century Gothic"/>
        <family val="2"/>
      </rPr>
      <t>c,2024-2025,ii</t>
    </r>
  </si>
  <si>
    <r>
      <t>IS1</t>
    </r>
    <r>
      <rPr>
        <b/>
        <vertAlign val="subscript"/>
        <sz val="10"/>
        <color theme="1"/>
        <rFont val="Century Gothic"/>
        <family val="2"/>
      </rPr>
      <t>c,2024-2025,iii</t>
    </r>
  </si>
  <si>
    <r>
      <t>IS1</t>
    </r>
    <r>
      <rPr>
        <b/>
        <vertAlign val="subscript"/>
        <sz val="10"/>
        <color theme="1"/>
        <rFont val="Century Gothic"/>
        <family val="2"/>
      </rPr>
      <t>c,2024-2025,iv</t>
    </r>
  </si>
  <si>
    <t>Cantidad máxima total de solicitud de compra para el período de consumo dic. 2024 - nov. 2025, por el comprador c que atiende  directamente la Demanda Esencial, para la atención directa de la demanda de gas natural para la operación de las estaciones de compresión del SNT, en MBTUD.</t>
  </si>
  <si>
    <t>Cantidad máxima total de solicitud de compra para el período de consumo dic. 2024 - nov. 2025, por el comprador c que atiende  directamente la Demanda Esencial, para la atención directa de la demanda de gas natural de usuarios residenciales y pequeños usuarios comerciales inmersos en la red de distribución, en MBTUD.</t>
  </si>
  <si>
    <t>Cantidad máxima total de solicitud de compra para el período de consumo dic. 2024 - nov. 2025, por el comprador c que atiende  directamente la Demanda Esencial, para la atención directa de la demanda de gas natural para la atención directa de la demanda de GNCV, en MBTUD.</t>
  </si>
  <si>
    <t>Cantidad máxima total de solicitud de compra para el período de consumo dic. 2024 - nov. 2025, por el comprador c que atiende  directamente la Demanda Esencial, para la atención directa de  la demanda de gas natural de las refinerías, excluyendo aquella con destino a autogeneración de energía eléctrica que pueda ser reemplazada con energía del sistema interconectado nacional, en MBTUD.</t>
  </si>
  <si>
    <t xml:space="preserve">MBTU </t>
  </si>
  <si>
    <t>Atención: Se deben llenar las celdas que se resaltan de color amarillo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</si>
</sst>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0"/>
      <color theme="1"/>
      <name val="Century Gothic"/>
      <family val="2"/>
    </font>
    <font>
      <sz val="10"/>
      <color rgb="FF000000"/>
      <name val="Century Gothic"/>
      <family val="2"/>
    </font>
    <font>
      <b/>
      <sz val="10"/>
      <color theme="1"/>
      <name val="Century Gothic"/>
      <family val="2"/>
    </font>
    <font>
      <b/>
      <vertAlign val="subscript"/>
      <sz val="10"/>
      <color theme="1"/>
      <name val="Century Gothic"/>
      <family val="2"/>
    </font>
    <font>
      <b/>
      <sz val="10"/>
      <color rgb="FF000000"/>
      <name val="Century Gothic"/>
      <family val="2"/>
    </font>
    <font>
      <b/>
      <vertAlign val="subscript"/>
      <sz val="10"/>
      <color rgb="FF000000"/>
      <name val="Century Gothic"/>
      <family val="2"/>
    </font>
    <font>
      <b/>
      <sz val="14"/>
      <color theme="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22">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0" fillId="2" borderId="1" xfId="0" applyFill="1" applyBorder="1" applyAlignment="1">
      <alignment horizontal="left" vertical="center"/>
    </xf>
    <xf numFmtId="0" fontId="1" fillId="0" borderId="2" xfId="0" applyFont="1" applyBorder="1" applyAlignment="1">
      <alignment horizontal="center" vertical="center"/>
    </xf>
    <xf numFmtId="0" fontId="0" fillId="2" borderId="2" xfId="0"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0" borderId="2"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left" vertical="center" wrapText="1"/>
    </xf>
    <xf numFmtId="0" fontId="6"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1" xfId="0" applyFill="1" applyBorder="1" applyAlignment="1">
      <alignment horizontal="center" vertical="center"/>
    </xf>
    <xf numFmtId="0" fontId="8" fillId="5" borderId="3" xfId="0" applyFont="1" applyFill="1" applyBorder="1" applyAlignment="1">
      <alignment horizontal="center" vertical="center"/>
    </xf>
    <xf numFmtId="3" fontId="1" fillId="3" borderId="1" xfId="0" applyNumberFormat="1" applyFont="1" applyFill="1" applyBorder="1" applyAlignment="1">
      <alignment horizontal="center" vertical="center"/>
    </xf>
    <xf numFmtId="3"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A6CB2-A8D4-4DF6-86DA-2744DC1F91D6}">
  <sheetPr>
    <tabColor rgb="FFFFFF00"/>
  </sheetPr>
  <dimension ref="A1:D30"/>
  <sheetViews>
    <sheetView tabSelected="1" zoomScale="70" zoomScaleNormal="70" workbookViewId="0">
      <selection activeCell="F3" sqref="F3"/>
    </sheetView>
  </sheetViews>
  <sheetFormatPr baseColWidth="10" defaultRowHeight="14.25" x14ac:dyDescent="0.45"/>
  <cols>
    <col min="1" max="1" width="26.86328125" style="2" customWidth="1"/>
    <col min="2" max="2" width="128.73046875" style="3" customWidth="1"/>
    <col min="3" max="3" width="33.46484375" customWidth="1"/>
  </cols>
  <sheetData>
    <row r="1" spans="1:4" ht="38.75" customHeight="1" x14ac:dyDescent="0.45">
      <c r="A1" s="17" t="s">
        <v>57</v>
      </c>
      <c r="B1" s="17"/>
    </row>
    <row r="2" spans="1:4" ht="24.85" customHeight="1" x14ac:dyDescent="0.45">
      <c r="A2" s="4" t="s">
        <v>8</v>
      </c>
      <c r="B2" s="5"/>
    </row>
    <row r="3" spans="1:4" ht="24.85" customHeight="1" x14ac:dyDescent="0.45">
      <c r="A3" s="6" t="s">
        <v>7</v>
      </c>
      <c r="B3" s="7"/>
    </row>
    <row r="4" spans="1:4" ht="40.5" customHeight="1" x14ac:dyDescent="0.45">
      <c r="A4" s="11" t="s">
        <v>15</v>
      </c>
      <c r="B4" s="10">
        <v>2024</v>
      </c>
    </row>
    <row r="5" spans="1:4" ht="45.75" customHeight="1" x14ac:dyDescent="0.45">
      <c r="A5" s="11" t="s">
        <v>16</v>
      </c>
      <c r="B5" s="10">
        <v>2023</v>
      </c>
    </row>
    <row r="6" spans="1:4" ht="53.65" customHeight="1" x14ac:dyDescent="0.45">
      <c r="A6" s="8" t="s">
        <v>1</v>
      </c>
      <c r="B6" s="8" t="s">
        <v>2</v>
      </c>
      <c r="C6" s="9" t="s">
        <v>9</v>
      </c>
    </row>
    <row r="7" spans="1:4" ht="64.5" customHeight="1" x14ac:dyDescent="0.45">
      <c r="A7" s="12" t="s">
        <v>11</v>
      </c>
      <c r="B7" s="13" t="s">
        <v>3</v>
      </c>
      <c r="C7" s="20"/>
      <c r="D7" s="1" t="s">
        <v>0</v>
      </c>
    </row>
    <row r="8" spans="1:4" ht="67.5" customHeight="1" x14ac:dyDescent="0.45">
      <c r="A8" s="12" t="s">
        <v>12</v>
      </c>
      <c r="B8" s="13" t="s">
        <v>5</v>
      </c>
      <c r="C8" s="20"/>
      <c r="D8" s="1" t="s">
        <v>0</v>
      </c>
    </row>
    <row r="9" spans="1:4" ht="67.5" customHeight="1" x14ac:dyDescent="0.45">
      <c r="A9" s="12" t="s">
        <v>13</v>
      </c>
      <c r="B9" s="13" t="s">
        <v>4</v>
      </c>
      <c r="C9" s="20"/>
      <c r="D9" s="1" t="s">
        <v>0</v>
      </c>
    </row>
    <row r="10" spans="1:4" ht="67.5" customHeight="1" x14ac:dyDescent="0.45">
      <c r="A10" s="12" t="s">
        <v>14</v>
      </c>
      <c r="B10" s="13" t="s">
        <v>6</v>
      </c>
      <c r="C10" s="20"/>
      <c r="D10" s="1" t="s">
        <v>0</v>
      </c>
    </row>
    <row r="11" spans="1:4" ht="45.4" customHeight="1" x14ac:dyDescent="0.45">
      <c r="A11" s="14" t="s">
        <v>10</v>
      </c>
      <c r="B11" s="15" t="s">
        <v>24</v>
      </c>
      <c r="C11" s="20"/>
      <c r="D11" s="16" t="s">
        <v>56</v>
      </c>
    </row>
    <row r="12" spans="1:4" ht="45.4" customHeight="1" x14ac:dyDescent="0.45">
      <c r="A12" s="14" t="s">
        <v>17</v>
      </c>
      <c r="B12" s="15" t="s">
        <v>25</v>
      </c>
      <c r="C12" s="20"/>
      <c r="D12" s="16" t="s">
        <v>56</v>
      </c>
    </row>
    <row r="13" spans="1:4" ht="45.4" customHeight="1" x14ac:dyDescent="0.45">
      <c r="A13" s="14" t="s">
        <v>18</v>
      </c>
      <c r="B13" s="15" t="s">
        <v>26</v>
      </c>
      <c r="C13" s="20"/>
      <c r="D13" s="16" t="s">
        <v>56</v>
      </c>
    </row>
    <row r="14" spans="1:4" ht="63.4" customHeight="1" x14ac:dyDescent="0.45">
      <c r="A14" s="14" t="s">
        <v>19</v>
      </c>
      <c r="B14" s="15" t="s">
        <v>27</v>
      </c>
      <c r="C14" s="20"/>
      <c r="D14" s="16" t="s">
        <v>56</v>
      </c>
    </row>
    <row r="15" spans="1:4" ht="45.4" customHeight="1" x14ac:dyDescent="0.45">
      <c r="A15" s="12" t="s">
        <v>20</v>
      </c>
      <c r="B15" s="13" t="s">
        <v>30</v>
      </c>
      <c r="C15" s="20"/>
      <c r="D15" s="16" t="s">
        <v>56</v>
      </c>
    </row>
    <row r="16" spans="1:4" ht="45.4" customHeight="1" x14ac:dyDescent="0.45">
      <c r="A16" s="12" t="s">
        <v>21</v>
      </c>
      <c r="B16" s="13" t="s">
        <v>31</v>
      </c>
      <c r="C16" s="20"/>
      <c r="D16" s="16" t="s">
        <v>56</v>
      </c>
    </row>
    <row r="17" spans="1:4" ht="45.4" customHeight="1" x14ac:dyDescent="0.45">
      <c r="A17" s="12" t="s">
        <v>22</v>
      </c>
      <c r="B17" s="13" t="s">
        <v>28</v>
      </c>
      <c r="C17" s="20"/>
      <c r="D17" s="16" t="s">
        <v>56</v>
      </c>
    </row>
    <row r="18" spans="1:4" ht="45.4" customHeight="1" x14ac:dyDescent="0.45">
      <c r="A18" s="12" t="s">
        <v>23</v>
      </c>
      <c r="B18" s="13" t="s">
        <v>29</v>
      </c>
      <c r="C18" s="20"/>
      <c r="D18" s="16" t="s">
        <v>56</v>
      </c>
    </row>
    <row r="19" spans="1:4" ht="55.15" customHeight="1" x14ac:dyDescent="0.45">
      <c r="A19" s="12" t="s">
        <v>32</v>
      </c>
      <c r="B19" s="13" t="s">
        <v>33</v>
      </c>
      <c r="C19" s="18" t="e">
        <f>C11/C15</f>
        <v>#DIV/0!</v>
      </c>
    </row>
    <row r="20" spans="1:4" ht="55.15" customHeight="1" x14ac:dyDescent="0.45">
      <c r="A20" s="12" t="s">
        <v>34</v>
      </c>
      <c r="B20" s="13" t="s">
        <v>37</v>
      </c>
      <c r="C20" s="21" t="e">
        <f t="shared" ref="C20:C22" si="0">C12/C16</f>
        <v>#DIV/0!</v>
      </c>
    </row>
    <row r="21" spans="1:4" ht="55.15" customHeight="1" x14ac:dyDescent="0.45">
      <c r="A21" s="12" t="s">
        <v>35</v>
      </c>
      <c r="B21" s="13" t="s">
        <v>38</v>
      </c>
      <c r="C21" s="21" t="e">
        <f t="shared" si="0"/>
        <v>#DIV/0!</v>
      </c>
    </row>
    <row r="22" spans="1:4" ht="55.15" customHeight="1" x14ac:dyDescent="0.45">
      <c r="A22" s="12" t="s">
        <v>36</v>
      </c>
      <c r="B22" s="13" t="s">
        <v>39</v>
      </c>
      <c r="C22" s="18" t="e">
        <f t="shared" si="0"/>
        <v>#DIV/0!</v>
      </c>
    </row>
    <row r="23" spans="1:4" ht="85.15" customHeight="1" x14ac:dyDescent="0.45">
      <c r="A23" s="12" t="s">
        <v>40</v>
      </c>
      <c r="B23" s="13" t="s">
        <v>41</v>
      </c>
      <c r="C23" s="20"/>
      <c r="D23" s="1" t="s">
        <v>0</v>
      </c>
    </row>
    <row r="24" spans="1:4" ht="85.15" customHeight="1" x14ac:dyDescent="0.45">
      <c r="A24" s="12" t="s">
        <v>43</v>
      </c>
      <c r="B24" s="13" t="s">
        <v>42</v>
      </c>
      <c r="C24" s="20"/>
      <c r="D24" s="1" t="s">
        <v>0</v>
      </c>
    </row>
    <row r="25" spans="1:4" ht="85.15" customHeight="1" x14ac:dyDescent="0.45">
      <c r="A25" s="12" t="s">
        <v>44</v>
      </c>
      <c r="B25" s="13" t="s">
        <v>46</v>
      </c>
      <c r="C25" s="20"/>
      <c r="D25" s="1" t="s">
        <v>0</v>
      </c>
    </row>
    <row r="26" spans="1:4" ht="85.15" customHeight="1" x14ac:dyDescent="0.45">
      <c r="A26" s="12" t="s">
        <v>45</v>
      </c>
      <c r="B26" s="13" t="s">
        <v>47</v>
      </c>
      <c r="C26" s="20"/>
      <c r="D26" s="1" t="s">
        <v>0</v>
      </c>
    </row>
    <row r="27" spans="1:4" ht="61.5" customHeight="1" x14ac:dyDescent="0.45">
      <c r="A27" s="12" t="s">
        <v>48</v>
      </c>
      <c r="B27" s="13" t="s">
        <v>52</v>
      </c>
      <c r="C27" s="19" t="e">
        <f>(C7*C19)-C23</f>
        <v>#DIV/0!</v>
      </c>
      <c r="D27" s="1" t="s">
        <v>0</v>
      </c>
    </row>
    <row r="28" spans="1:4" ht="61.5" customHeight="1" x14ac:dyDescent="0.45">
      <c r="A28" s="12" t="s">
        <v>49</v>
      </c>
      <c r="B28" s="13" t="s">
        <v>53</v>
      </c>
      <c r="C28" s="19" t="e">
        <f>(C8*C20)-C24</f>
        <v>#DIV/0!</v>
      </c>
      <c r="D28" s="1" t="s">
        <v>0</v>
      </c>
    </row>
    <row r="29" spans="1:4" ht="61.5" customHeight="1" x14ac:dyDescent="0.45">
      <c r="A29" s="12" t="s">
        <v>50</v>
      </c>
      <c r="B29" s="13" t="s">
        <v>54</v>
      </c>
      <c r="C29" s="19" t="e">
        <f t="shared" ref="C29:C30" si="1">(C9*C21)-C25</f>
        <v>#DIV/0!</v>
      </c>
      <c r="D29" s="1" t="s">
        <v>0</v>
      </c>
    </row>
    <row r="30" spans="1:4" ht="61.5" customHeight="1" x14ac:dyDescent="0.45">
      <c r="A30" s="12" t="s">
        <v>51</v>
      </c>
      <c r="B30" s="13" t="s">
        <v>55</v>
      </c>
      <c r="C30" s="19" t="e">
        <f t="shared" si="1"/>
        <v>#DIV/0!</v>
      </c>
      <c r="D30" s="1" t="s">
        <v>0</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Comercializador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Alonso Mayelo Cardona Delgado</dc:creator>
  <cp:lastModifiedBy>Alonso Mayelo Cardona Delgado</cp:lastModifiedBy>
  <dcterms:created xsi:type="dcterms:W3CDTF">2024-09-05T16:00:18Z</dcterms:created>
  <dcterms:modified xsi:type="dcterms:W3CDTF">2024-11-06T15:13:13Z</dcterms:modified>
</cp:coreProperties>
</file>