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DOCUMENTOS_CREG\CIRCULARES CREG\CIRCULARES 2019\"/>
    </mc:Choice>
  </mc:AlternateContent>
  <bookViews>
    <workbookView xWindow="1104" yWindow="0" windowWidth="20496" windowHeight="7800" activeTab="1"/>
  </bookViews>
  <sheets>
    <sheet name="Instrucciones" sheetId="1" r:id="rId1"/>
    <sheet name="Circular"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B14" i="1" s="1"/>
  <c r="B15" i="1" s="1"/>
  <c r="B16" i="1" s="1"/>
  <c r="B17" i="1" s="1"/>
  <c r="B18" i="1" s="1"/>
  <c r="B19" i="1" s="1"/>
  <c r="B20" i="1" s="1"/>
  <c r="B21" i="1" s="1"/>
  <c r="C108" i="2"/>
  <c r="C93" i="2"/>
  <c r="C81" i="2"/>
  <c r="C127" i="2"/>
  <c r="C117" i="2"/>
  <c r="C65" i="2"/>
  <c r="C61" i="2"/>
  <c r="C50" i="2"/>
  <c r="C44" i="2"/>
  <c r="C38" i="2"/>
  <c r="C28" i="2"/>
  <c r="C74" i="2" l="1"/>
</calcChain>
</file>

<file path=xl/sharedStrings.xml><?xml version="1.0" encoding="utf-8"?>
<sst xmlns="http://schemas.openxmlformats.org/spreadsheetml/2006/main" count="114" uniqueCount="113">
  <si>
    <t>Los valores deben ser reportados en pesos. No los reporte en miles ni millones de pesos.</t>
  </si>
  <si>
    <t>Cargo</t>
  </si>
  <si>
    <t>Capital neto</t>
  </si>
  <si>
    <t>Capital fiscal (Aplica solo para empresas industriales y comerciales del estado)</t>
  </si>
  <si>
    <t>Capital suscrito y pagado</t>
  </si>
  <si>
    <t>Prima en emisión de acciones o cuotas</t>
  </si>
  <si>
    <t>Dividendo decretados en acciones</t>
  </si>
  <si>
    <t>Superávit por revaluación (Aplica solo cuando se adopte medición posterior por modelo de revaluación)</t>
  </si>
  <si>
    <t>Pérdidas consolidadas</t>
  </si>
  <si>
    <t>Resultados del ejercicio (No se debe incluir ORI)</t>
  </si>
  <si>
    <t>Resultado de ejercicios anteriores (No se debe incluir efectos por adopción NIF ni ORI)</t>
  </si>
  <si>
    <t>Inversiones en empresas Pat negativo (No diligenciar este campo)</t>
  </si>
  <si>
    <t>CxC partes relacionadas</t>
  </si>
  <si>
    <t>Cartera comercial por ventas de energía</t>
  </si>
  <si>
    <t>Prestamos con matriz, subsidiarias o filiales</t>
  </si>
  <si>
    <t>Prestamos con socios</t>
  </si>
  <si>
    <t>Otras cuentas por cobrar partes relacionadas*</t>
  </si>
  <si>
    <t>Activos con restricción en titularidad</t>
  </si>
  <si>
    <t>Inversiones pignoradas o entregadas en garantía</t>
  </si>
  <si>
    <t>Terrenos pignorados o hipotecados</t>
  </si>
  <si>
    <t>Propiedad, planta y equipo pignoradas o hipotecadas</t>
  </si>
  <si>
    <t>Terrenos en leasing</t>
  </si>
  <si>
    <t>Propiedad, planta y equipo en leasing</t>
  </si>
  <si>
    <t>Terrenos con prenda</t>
  </si>
  <si>
    <t>Propiedad, planta y equipo con prenda</t>
  </si>
  <si>
    <t>Terrenos recibidos en comodato</t>
  </si>
  <si>
    <t>Propiedad, planta y equipo en comodato</t>
  </si>
  <si>
    <t>Posición neta de impuestos diferidos</t>
  </si>
  <si>
    <t>Activo por impuesto diferido</t>
  </si>
  <si>
    <t>Pasivo por impuesto diferido</t>
  </si>
  <si>
    <t>Posición neta de intangibles</t>
  </si>
  <si>
    <t>Intangibles</t>
  </si>
  <si>
    <t>Plusvalía</t>
  </si>
  <si>
    <t>Deterioro plusvalía</t>
  </si>
  <si>
    <t>Deterioro intangibles</t>
  </si>
  <si>
    <t>Amortización intangibles</t>
  </si>
  <si>
    <t>Pasivos estimados y provisiones de concesiones</t>
  </si>
  <si>
    <t>Pasivos estimados y provisiones contratos LP energía</t>
  </si>
  <si>
    <t>Patrimonio transaccional</t>
  </si>
  <si>
    <t>Otras reservas</t>
  </si>
  <si>
    <t>Inversiones societarias en empresas comercializadoras o generadoras agentes del MEM</t>
  </si>
  <si>
    <t>Valor garantizado con activos con restricción en titularidad</t>
  </si>
  <si>
    <t>Valor de la garantía respaldada con inversiones pignoradas o entregadas en garantía</t>
  </si>
  <si>
    <t>Valor de la garantía respaldada con terrenos pignorados o hipotecados</t>
  </si>
  <si>
    <t>Valor de la garantía respaldada con propiedad, planta y equipo pignoradas o hipotecadas</t>
  </si>
  <si>
    <t>Valor de la garantía respaldada con terrenos en leasing</t>
  </si>
  <si>
    <t>Valor de la garantía respaldada con propiedad, planta y equipo en leasing</t>
  </si>
  <si>
    <t>Valor de la garantía respaldada con terrenos con prenda</t>
  </si>
  <si>
    <t>Valor de la garantía respaldada con propiedad, planta y equipo con prenda</t>
  </si>
  <si>
    <t>Todos los valores deben ser reportados con corte a 30 de junio de 2018.</t>
  </si>
  <si>
    <t>INSTRUCCIONES PARA DILIGENCIAR EL FORMATO DE REPORTE</t>
  </si>
  <si>
    <t>FORMATO PARA EL REPORTE DE INFORMACIÓN PARA CÁLCULO DEL PATRIMONIO TRANSACCIONAL Y ANÁLISIS DE COMENTARIOS A LA RESOLUCIÓN CREG 124 DE 2018</t>
  </si>
  <si>
    <t>Razón Social:</t>
  </si>
  <si>
    <t>NIT:</t>
  </si>
  <si>
    <t>Nombre y apellido del responsable del reporte</t>
  </si>
  <si>
    <t>2. Información para el cálculo del Patrimonio Transaccional con corte a 30 de junio de 2018.</t>
  </si>
  <si>
    <t>1. Identificación de la empresa que reporta.</t>
  </si>
  <si>
    <t>3. Detalle de otras cuentas para el cálculo del Patrimonio Transaccional</t>
  </si>
  <si>
    <t>4. Información adicional para el análisis de comentarios a la Resolución CREG 124 de 2018.</t>
  </si>
  <si>
    <t>Diligenciar en este campo la razón social de la empresa.</t>
  </si>
  <si>
    <t>Diligenciar en este campo el NIT de la empresa.</t>
  </si>
  <si>
    <t>Diligenciar en este campo el nombre y apellido de la persona responsable del reporte.</t>
  </si>
  <si>
    <t>Diligenciar en este campo el cargo de la persona responsable del reporte.</t>
  </si>
  <si>
    <t>Correo electrónico</t>
  </si>
  <si>
    <t>Diligenciar en este campo el correo electrónico institucional de la persona responsable del reporte.</t>
  </si>
  <si>
    <t>Teléfono</t>
  </si>
  <si>
    <t>Diligenciar en este campo el teléfono de contacto en la empresa de la persona responsable del reporte.</t>
  </si>
  <si>
    <t xml:space="preserve">Razón social de la empresa 1 en la que tiene inversiones </t>
  </si>
  <si>
    <t xml:space="preserve">Razón social de la empresa 2 en la que tiene inversiones </t>
  </si>
  <si>
    <t xml:space="preserve">Razón social de la empresa 3 en la que tiene inversiones </t>
  </si>
  <si>
    <t xml:space="preserve">Razón social de la empresa 4 en la que tiene inversiones </t>
  </si>
  <si>
    <t xml:space="preserve">Razón social de la empresa 5 en la que tiene inversiones </t>
  </si>
  <si>
    <t xml:space="preserve">Razón social de la empresa 6 en la que tiene inversiones </t>
  </si>
  <si>
    <t xml:space="preserve">Razón social de la empresa 7 en la que tiene inversiones </t>
  </si>
  <si>
    <t xml:space="preserve">Razón social de la empresa 8 en la que tiene inversiones </t>
  </si>
  <si>
    <t xml:space="preserve">Razón social de la empresa 9 en la que tiene inversiones </t>
  </si>
  <si>
    <t xml:space="preserve">Razón social de la empresa 10 en la que tiene inversiones </t>
  </si>
  <si>
    <t>Detalle otras cuentas por cobrar partes relacionadas*</t>
  </si>
  <si>
    <t>Superávit por valorización a 31 de diciembre 2014 o 31 de diciembre 2015 según su último año de reporte bajo Resolución SSPD 20051300033635 de 2005.</t>
  </si>
  <si>
    <t>En la sección 1. Identificación de la empresa que reporta, debe identificar a su empresa y la persona responsable por el reporte de la infromación.</t>
  </si>
  <si>
    <t>En la sección 2. Información para el cálculo del Patrimonio Transaccional con corte a 30 de junio de 2018, debe reportar el valor de los conceptos detallados. El cálculo de los diferentes totales se encuentra formulado, no debe intentar diligenciarlo.</t>
  </si>
  <si>
    <t>En la sección 2. Información para el cálculo del Patrimonio Transaccional con corte a 30 de junio de 2018, en caso de tener cuentas por cobrar partes relacionadas bajo conceptos diferentes a los relacionados en las tres primeras filas de esta sección, consolídelos bajo el concepto de Otras cuentas por cobrar partes relacionadas*. Podrá relacionar el detalle de las mismas en la sección 3.</t>
  </si>
  <si>
    <t>Diligencie solamente las celdas sombreadas en azul.</t>
  </si>
  <si>
    <t>Reporte únicamente los conceptos relacionados.</t>
  </si>
  <si>
    <t>En la sección 2. Información para el cálculo del Patrimonio Transaccional con corte a 30 de junio de 2018, debido a que para este ejercicio usted no puede determinar el valor del patrimonio transaccional de las empresas de comercialización o generación en las que tiene inversiones, no debe diligenciar el concepto Inversiones en empresas Pat negativo. Para este ejercicio debe reportar de forma detallada el valor de todas sus inversiones en empresas de comercialización o generación en la sección 3. Detalle de otras cuentas para el cálculo del Patrimonio Transaccional.</t>
  </si>
  <si>
    <t>En la sección 3. Detalle de otras cuentas para el cálculo del Patrimonio Transaccional, debe indicar el último valor del superavit por valorizaciones reportado bajo COLGAAP, discriminar el valor de las inversiones en empresas comercializadoras o generadoras de energía eléctrica y detallar otras cuentas por cobrar partes relacionadas, en el caso de que las reporte en la sección 2.</t>
  </si>
  <si>
    <t>Concepto adicional 1 cuentas por cobrar partes relacionadas.</t>
  </si>
  <si>
    <t>Concepto adicional 2 cuentas por cobrar partes relacionadas.</t>
  </si>
  <si>
    <t>Concepto adicional 3 cuentas por cobrar partes relacionadas.</t>
  </si>
  <si>
    <t>Concepto adicional 4 cuentas por cobrar partes relacionadas.</t>
  </si>
  <si>
    <t>Concepto adicional 5 cuentas por cobrar partes relacionadas.</t>
  </si>
  <si>
    <t>Concepto adicional 6 cuentas por cobrar partes relacionadas.</t>
  </si>
  <si>
    <t>Concepto adicional 7 cuentas por cobrar partes relacionadas.</t>
  </si>
  <si>
    <t>Concepto adicional 8 cuentas por cobrar partes relacionadas.</t>
  </si>
  <si>
    <t>Concepto adicional 9 cuentas por cobrar partes relacionadas.</t>
  </si>
  <si>
    <t>Concepto adicional 10 cuentas por cobrar partes relacionadas.</t>
  </si>
  <si>
    <t>Reserva legal (Código de Comercio artículos 350, 371, 452 y 456)</t>
  </si>
  <si>
    <t>En la sección 4. Información adicional para el análisis de comentarios a la Resolución CREG 124 de 2018, debe:
1. Indicar el valor garantizado con los activos con restricción en la titularidad para cada una de las modalidades relacionadas.
2. Detallar el valor de todas las reservas patrimoniales distintas a la reserva legal Código de Comercio, artículos 350, 371, 452 y 456.
3. Detallar el valor de los Efectos por adopción NIF para cada uno de los conceptos relacionados.</t>
  </si>
  <si>
    <t>Otros conceptos no relacionados anteriormente*</t>
  </si>
  <si>
    <t>Efectos por adopción NIF</t>
  </si>
  <si>
    <t>Reservas para reposición y expansión de redes.</t>
  </si>
  <si>
    <t>Reservas Artículo 130 del Estatuto Tributario.</t>
  </si>
  <si>
    <t>Reservas estatutarias.</t>
  </si>
  <si>
    <t>Otras reservas no relacionadas anteriormente*.</t>
  </si>
  <si>
    <t>Reservas ocasionales.</t>
  </si>
  <si>
    <t>Reservas especiales.</t>
  </si>
  <si>
    <t>Reservas para acciones propias.</t>
  </si>
  <si>
    <t>Reservas voluntarias.</t>
  </si>
  <si>
    <t>Mayor valor de activos por adopción anticipada.</t>
  </si>
  <si>
    <t>Mayor valor por activos recibidos en comodato.</t>
  </si>
  <si>
    <t>Pasivos por impuestos diferidos.</t>
  </si>
  <si>
    <t>Activos por impuestos diferidos.</t>
  </si>
  <si>
    <t>Superávit por valorización de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</si>
</sst>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0"/>
      <color theme="1"/>
      <name val="Arial Narrow"/>
      <family val="2"/>
    </font>
    <font>
      <b/>
      <sz val="10"/>
      <color theme="1"/>
      <name val="Arial Narrow"/>
      <family val="2"/>
    </font>
    <font>
      <b/>
      <sz val="12"/>
      <color theme="1"/>
      <name val="Arial Narrow"/>
      <family val="2"/>
    </font>
  </fonts>
  <fills count="4">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0" borderId="0" xfId="0" applyAlignment="1">
      <alignment vertical="center"/>
    </xf>
    <xf numFmtId="3" fontId="0" fillId="0" borderId="0" xfId="0" applyNumberFormat="1" applyAlignment="1">
      <alignment vertical="center"/>
    </xf>
    <xf numFmtId="0" fontId="1" fillId="0" borderId="0" xfId="0" applyFont="1" applyAlignment="1">
      <alignment vertical="center"/>
    </xf>
    <xf numFmtId="3" fontId="1" fillId="0" borderId="0" xfId="0" applyNumberFormat="1" applyFont="1" applyAlignment="1">
      <alignment vertical="center"/>
    </xf>
    <xf numFmtId="0" fontId="1" fillId="0" borderId="1" xfId="0" applyFont="1" applyBorder="1" applyAlignment="1">
      <alignment vertical="center"/>
    </xf>
    <xf numFmtId="3" fontId="1" fillId="0" borderId="1" xfId="0" applyNumberFormat="1" applyFont="1" applyBorder="1" applyAlignment="1">
      <alignment vertical="center"/>
    </xf>
    <xf numFmtId="0" fontId="0" fillId="0" borderId="1" xfId="0" applyBorder="1" applyAlignment="1">
      <alignment horizontal="left" vertical="center" indent="1"/>
    </xf>
    <xf numFmtId="0" fontId="0" fillId="0" borderId="0" xfId="0" applyAlignment="1">
      <alignment horizontal="left" vertical="center"/>
    </xf>
    <xf numFmtId="3" fontId="1" fillId="0" borderId="1" xfId="0" applyNumberFormat="1" applyFont="1" applyFill="1" applyBorder="1" applyAlignment="1">
      <alignment vertical="center"/>
    </xf>
    <xf numFmtId="0" fontId="0" fillId="0" borderId="1" xfId="0" applyFont="1" applyBorder="1" applyAlignment="1">
      <alignment horizontal="left" vertical="center" indent="1"/>
    </xf>
    <xf numFmtId="0" fontId="0" fillId="0" borderId="0" xfId="0" applyFont="1" applyAlignment="1">
      <alignment horizontal="left" vertical="center"/>
    </xf>
    <xf numFmtId="3" fontId="0" fillId="0" borderId="0" xfId="0" applyNumberFormat="1" applyFont="1" applyAlignment="1">
      <alignment vertical="center"/>
    </xf>
    <xf numFmtId="0" fontId="1" fillId="0" borderId="1" xfId="0" applyFont="1" applyBorder="1" applyAlignment="1">
      <alignment horizontal="left" vertical="center"/>
    </xf>
    <xf numFmtId="0" fontId="2" fillId="0" borderId="2" xfId="0" applyFon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0" fillId="0" borderId="1" xfId="0" applyBorder="1" applyAlignment="1">
      <alignment vertical="center"/>
    </xf>
    <xf numFmtId="3" fontId="0" fillId="2" borderId="1" xfId="0" applyNumberFormat="1" applyFill="1" applyBorder="1" applyAlignment="1" applyProtection="1">
      <alignment vertical="center"/>
      <protection locked="0"/>
    </xf>
    <xf numFmtId="3" fontId="1" fillId="2" borderId="1" xfId="0" applyNumberFormat="1" applyFont="1" applyFill="1" applyBorder="1" applyAlignment="1" applyProtection="1">
      <alignment vertical="center"/>
      <protection locked="0"/>
    </xf>
    <xf numFmtId="3" fontId="0" fillId="2" borderId="1" xfId="0" applyNumberFormat="1" applyFont="1" applyFill="1" applyBorder="1" applyAlignment="1" applyProtection="1">
      <alignment vertical="center"/>
      <protection locked="0"/>
    </xf>
    <xf numFmtId="3" fontId="0" fillId="2" borderId="1" xfId="0" applyNumberFormat="1" applyFill="1" applyBorder="1" applyAlignment="1" applyProtection="1">
      <alignment horizontal="left" vertical="center"/>
      <protection locked="0"/>
    </xf>
    <xf numFmtId="0" fontId="1" fillId="3" borderId="2" xfId="0" applyFont="1" applyFill="1" applyBorder="1" applyAlignment="1">
      <alignment vertical="center"/>
    </xf>
    <xf numFmtId="3" fontId="0" fillId="3" borderId="4" xfId="0" applyNumberFormat="1" applyFill="1" applyBorder="1" applyAlignment="1">
      <alignment vertical="center"/>
    </xf>
    <xf numFmtId="3" fontId="0" fillId="2" borderId="1" xfId="0" applyNumberFormat="1" applyFill="1" applyBorder="1" applyAlignment="1" applyProtection="1">
      <alignment horizontal="left" vertical="center" indent="1"/>
      <protection locked="0"/>
    </xf>
    <xf numFmtId="0" fontId="1" fillId="0" borderId="1" xfId="0" applyFont="1" applyBorder="1" applyAlignment="1">
      <alignment vertical="center" wrapText="1"/>
    </xf>
    <xf numFmtId="0" fontId="2" fillId="0" borderId="0" xfId="0" applyFont="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9524</xdr:colOff>
      <xdr:row>1</xdr:row>
      <xdr:rowOff>0</xdr:rowOff>
    </xdr:from>
    <xdr:to>
      <xdr:col>11</xdr:col>
      <xdr:colOff>9525</xdr:colOff>
      <xdr:row>4</xdr:row>
      <xdr:rowOff>41134</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0"/>
          <a:ext cx="6334126" cy="5269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11906</xdr:colOff>
      <xdr:row>1</xdr:row>
      <xdr:rowOff>5952</xdr:rowOff>
    </xdr:from>
    <xdr:to>
      <xdr:col>3</xdr:col>
      <xdr:colOff>11287</xdr:colOff>
      <xdr:row>4</xdr:row>
      <xdr:rowOff>41746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640" y="166686"/>
          <a:ext cx="6321600" cy="5179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showRowColHeaders="0" zoomScale="130" zoomScaleNormal="130" workbookViewId="0">
      <pane ySplit="10" topLeftCell="A22" activePane="bottomLeft" state="frozen"/>
      <selection pane="bottomLeft"/>
    </sheetView>
  </sheetViews>
  <sheetFormatPr baseColWidth="10" defaultColWidth="0" defaultRowHeight="13.8" zeroHeight="1" x14ac:dyDescent="0.3"/>
  <cols>
    <col min="1" max="2" width="2.875" style="1" customWidth="1"/>
    <col min="3" max="11" width="12" style="1" customWidth="1"/>
    <col min="12" max="12" width="2.875" style="1" customWidth="1"/>
    <col min="13" max="16384" width="12" style="1" hidden="1"/>
  </cols>
  <sheetData>
    <row r="1" spans="2:11" x14ac:dyDescent="0.3"/>
    <row r="2" spans="2:11" x14ac:dyDescent="0.3"/>
    <row r="3" spans="2:11" x14ac:dyDescent="0.3"/>
    <row r="4" spans="2:11" x14ac:dyDescent="0.3"/>
    <row r="5" spans="2:11" x14ac:dyDescent="0.3"/>
    <row r="6" spans="2:11" x14ac:dyDescent="0.3"/>
    <row r="7" spans="2:11" ht="37.5" customHeight="1" x14ac:dyDescent="0.3">
      <c r="B7" s="26" t="s">
        <v>51</v>
      </c>
      <c r="C7" s="26"/>
      <c r="D7" s="26"/>
      <c r="E7" s="26"/>
      <c r="F7" s="26"/>
      <c r="G7" s="26"/>
      <c r="H7" s="26"/>
      <c r="I7" s="26"/>
      <c r="J7" s="26"/>
      <c r="K7" s="26"/>
    </row>
    <row r="8" spans="2:11" x14ac:dyDescent="0.3"/>
    <row r="9" spans="2:11" ht="15.6" x14ac:dyDescent="0.3">
      <c r="B9" s="14" t="s">
        <v>50</v>
      </c>
      <c r="C9" s="15"/>
      <c r="D9" s="15"/>
      <c r="E9" s="15"/>
      <c r="F9" s="15"/>
      <c r="G9" s="15"/>
      <c r="H9" s="15"/>
      <c r="I9" s="15"/>
      <c r="J9" s="15"/>
      <c r="K9" s="16"/>
    </row>
    <row r="10" spans="2:11" x14ac:dyDescent="0.3"/>
    <row r="11" spans="2:11" x14ac:dyDescent="0.3"/>
    <row r="12" spans="2:11" ht="25.5" customHeight="1" x14ac:dyDescent="0.3">
      <c r="B12" s="17">
        <v>1</v>
      </c>
      <c r="C12" s="27" t="s">
        <v>82</v>
      </c>
      <c r="D12" s="28"/>
      <c r="E12" s="28"/>
      <c r="F12" s="28"/>
      <c r="G12" s="28"/>
      <c r="H12" s="28"/>
      <c r="I12" s="28"/>
      <c r="J12" s="28"/>
      <c r="K12" s="29"/>
    </row>
    <row r="13" spans="2:11" ht="25.5" customHeight="1" x14ac:dyDescent="0.3">
      <c r="B13" s="17">
        <f>B12+1</f>
        <v>2</v>
      </c>
      <c r="C13" s="27" t="s">
        <v>83</v>
      </c>
      <c r="D13" s="28"/>
      <c r="E13" s="28"/>
      <c r="F13" s="28"/>
      <c r="G13" s="28"/>
      <c r="H13" s="28"/>
      <c r="I13" s="28"/>
      <c r="J13" s="28"/>
      <c r="K13" s="29"/>
    </row>
    <row r="14" spans="2:11" ht="25.5" customHeight="1" x14ac:dyDescent="0.3">
      <c r="B14" s="17">
        <f t="shared" ref="B14:B21" si="0">B13+1</f>
        <v>3</v>
      </c>
      <c r="C14" s="27" t="s">
        <v>49</v>
      </c>
      <c r="D14" s="28"/>
      <c r="E14" s="28"/>
      <c r="F14" s="28"/>
      <c r="G14" s="28"/>
      <c r="H14" s="28"/>
      <c r="I14" s="28"/>
      <c r="J14" s="28"/>
      <c r="K14" s="29"/>
    </row>
    <row r="15" spans="2:11" ht="25.5" customHeight="1" x14ac:dyDescent="0.3">
      <c r="B15" s="17">
        <f t="shared" si="0"/>
        <v>4</v>
      </c>
      <c r="C15" s="27" t="s">
        <v>0</v>
      </c>
      <c r="D15" s="28"/>
      <c r="E15" s="28"/>
      <c r="F15" s="28"/>
      <c r="G15" s="28"/>
      <c r="H15" s="28"/>
      <c r="I15" s="28"/>
      <c r="J15" s="28"/>
      <c r="K15" s="29"/>
    </row>
    <row r="16" spans="2:11" ht="38.25" customHeight="1" x14ac:dyDescent="0.3">
      <c r="B16" s="17">
        <f t="shared" si="0"/>
        <v>5</v>
      </c>
      <c r="C16" s="27" t="s">
        <v>79</v>
      </c>
      <c r="D16" s="28"/>
      <c r="E16" s="28"/>
      <c r="F16" s="28"/>
      <c r="G16" s="28"/>
      <c r="H16" s="28"/>
      <c r="I16" s="28"/>
      <c r="J16" s="28"/>
      <c r="K16" s="29"/>
    </row>
    <row r="17" spans="2:11" ht="38.25" customHeight="1" x14ac:dyDescent="0.3">
      <c r="B17" s="17">
        <f t="shared" si="0"/>
        <v>6</v>
      </c>
      <c r="C17" s="27" t="s">
        <v>80</v>
      </c>
      <c r="D17" s="28"/>
      <c r="E17" s="28"/>
      <c r="F17" s="28"/>
      <c r="G17" s="28"/>
      <c r="H17" s="28"/>
      <c r="I17" s="28"/>
      <c r="J17" s="28"/>
      <c r="K17" s="29"/>
    </row>
    <row r="18" spans="2:11" ht="76.5" customHeight="1" x14ac:dyDescent="0.3">
      <c r="B18" s="17">
        <f t="shared" si="0"/>
        <v>7</v>
      </c>
      <c r="C18" s="27" t="s">
        <v>84</v>
      </c>
      <c r="D18" s="28"/>
      <c r="E18" s="28"/>
      <c r="F18" s="28"/>
      <c r="G18" s="28"/>
      <c r="H18" s="28"/>
      <c r="I18" s="28"/>
      <c r="J18" s="28"/>
      <c r="K18" s="29"/>
    </row>
    <row r="19" spans="2:11" ht="63.75" customHeight="1" x14ac:dyDescent="0.3">
      <c r="B19" s="17">
        <f t="shared" si="0"/>
        <v>8</v>
      </c>
      <c r="C19" s="27" t="s">
        <v>81</v>
      </c>
      <c r="D19" s="28"/>
      <c r="E19" s="28"/>
      <c r="F19" s="28"/>
      <c r="G19" s="28"/>
      <c r="H19" s="28"/>
      <c r="I19" s="28"/>
      <c r="J19" s="28"/>
      <c r="K19" s="29"/>
    </row>
    <row r="20" spans="2:11" ht="63.75" customHeight="1" x14ac:dyDescent="0.3">
      <c r="B20" s="17">
        <f t="shared" si="0"/>
        <v>9</v>
      </c>
      <c r="C20" s="27" t="s">
        <v>85</v>
      </c>
      <c r="D20" s="28"/>
      <c r="E20" s="28"/>
      <c r="F20" s="28"/>
      <c r="G20" s="28"/>
      <c r="H20" s="28"/>
      <c r="I20" s="28"/>
      <c r="J20" s="28"/>
      <c r="K20" s="29"/>
    </row>
    <row r="21" spans="2:11" ht="60.75" customHeight="1" x14ac:dyDescent="0.3">
      <c r="B21" s="17">
        <f t="shared" si="0"/>
        <v>10</v>
      </c>
      <c r="C21" s="27" t="s">
        <v>97</v>
      </c>
      <c r="D21" s="28"/>
      <c r="E21" s="28"/>
      <c r="F21" s="28"/>
      <c r="G21" s="28"/>
      <c r="H21" s="28"/>
      <c r="I21" s="28"/>
      <c r="J21" s="28"/>
      <c r="K21" s="29"/>
    </row>
    <row r="22" spans="2:11" x14ac:dyDescent="0.3"/>
  </sheetData>
  <sheetProtection algorithmName="SHA-512" hashValue="8v74sk5qrtoPmWfHEMKPOBgfXCQpCbetoFzdl4aXpE6zw410zhzXkJ+TgjkIUVy5hmwQQNfCK9ifEET1i7BxrQ==" saltValue="nnkVL7d0AEqgWLeia6pziA==" spinCount="100000" sheet="1" objects="1" scenarios="1" selectLockedCells="1" selectUnlockedCells="1"/>
  <mergeCells count="11">
    <mergeCell ref="C21:K21"/>
    <mergeCell ref="C15:K15"/>
    <mergeCell ref="C18:K18"/>
    <mergeCell ref="C16:K16"/>
    <mergeCell ref="C17:K17"/>
    <mergeCell ref="C20:K20"/>
    <mergeCell ref="B7:K7"/>
    <mergeCell ref="C12:K12"/>
    <mergeCell ref="C13:K13"/>
    <mergeCell ref="C14:K14"/>
    <mergeCell ref="C19:K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showGridLines="0" showRowColHeaders="0" tabSelected="1" zoomScale="130" zoomScaleNormal="130" workbookViewId="0">
      <pane ySplit="8" topLeftCell="A98" activePane="bottomLeft" state="frozen"/>
      <selection pane="bottomLeft" activeCell="B13" sqref="B13"/>
    </sheetView>
  </sheetViews>
  <sheetFormatPr baseColWidth="10" defaultColWidth="0" defaultRowHeight="13.8" zeroHeight="1" x14ac:dyDescent="0.3"/>
  <cols>
    <col min="1" max="1" width="2.875" style="1" customWidth="1"/>
    <col min="2" max="2" width="93.625" style="1" customWidth="1"/>
    <col min="3" max="3" width="17" style="2" bestFit="1" customWidth="1"/>
    <col min="4" max="4" width="2.875" style="1" customWidth="1"/>
    <col min="5" max="16384" width="12" style="1" hidden="1"/>
  </cols>
  <sheetData>
    <row r="1" spans="2:3" x14ac:dyDescent="0.3"/>
    <row r="2" spans="2:3" x14ac:dyDescent="0.3"/>
    <row r="3" spans="2:3" x14ac:dyDescent="0.3"/>
    <row r="4" spans="2:3" x14ac:dyDescent="0.3"/>
    <row r="5" spans="2:3" x14ac:dyDescent="0.3"/>
    <row r="6" spans="2:3" x14ac:dyDescent="0.3"/>
    <row r="7" spans="2:3" ht="37.5" customHeight="1" x14ac:dyDescent="0.3">
      <c r="B7" s="26" t="s">
        <v>51</v>
      </c>
      <c r="C7" s="26"/>
    </row>
    <row r="8" spans="2:3" x14ac:dyDescent="0.3"/>
    <row r="9" spans="2:3" x14ac:dyDescent="0.3"/>
    <row r="10" spans="2:3" ht="17.25" customHeight="1" x14ac:dyDescent="0.3">
      <c r="B10" s="22" t="s">
        <v>56</v>
      </c>
      <c r="C10" s="23"/>
    </row>
    <row r="11" spans="2:3" x14ac:dyDescent="0.3"/>
    <row r="12" spans="2:3" x14ac:dyDescent="0.3">
      <c r="B12" s="5" t="s">
        <v>52</v>
      </c>
    </row>
    <row r="13" spans="2:3" x14ac:dyDescent="0.3">
      <c r="B13" s="18" t="s">
        <v>59</v>
      </c>
    </row>
    <row r="14" spans="2:3" x14ac:dyDescent="0.3">
      <c r="B14" s="5" t="s">
        <v>53</v>
      </c>
    </row>
    <row r="15" spans="2:3" x14ac:dyDescent="0.3">
      <c r="B15" s="21" t="s">
        <v>60</v>
      </c>
    </row>
    <row r="16" spans="2:3" x14ac:dyDescent="0.3">
      <c r="B16" s="5" t="s">
        <v>54</v>
      </c>
    </row>
    <row r="17" spans="2:3" x14ac:dyDescent="0.3">
      <c r="B17" s="18" t="s">
        <v>61</v>
      </c>
    </row>
    <row r="18" spans="2:3" x14ac:dyDescent="0.3">
      <c r="B18" s="5" t="s">
        <v>1</v>
      </c>
    </row>
    <row r="19" spans="2:3" x14ac:dyDescent="0.3">
      <c r="B19" s="18" t="s">
        <v>62</v>
      </c>
    </row>
    <row r="20" spans="2:3" x14ac:dyDescent="0.3">
      <c r="B20" s="5" t="s">
        <v>63</v>
      </c>
    </row>
    <row r="21" spans="2:3" x14ac:dyDescent="0.3">
      <c r="B21" s="18" t="s">
        <v>64</v>
      </c>
    </row>
    <row r="22" spans="2:3" x14ac:dyDescent="0.3">
      <c r="B22" s="5" t="s">
        <v>65</v>
      </c>
      <c r="C22" s="4"/>
    </row>
    <row r="23" spans="2:3" x14ac:dyDescent="0.3">
      <c r="B23" s="18" t="s">
        <v>66</v>
      </c>
      <c r="C23" s="4"/>
    </row>
    <row r="24" spans="2:3" x14ac:dyDescent="0.3">
      <c r="B24" s="3"/>
      <c r="C24" s="4"/>
    </row>
    <row r="25" spans="2:3" x14ac:dyDescent="0.3">
      <c r="B25" s="3"/>
      <c r="C25" s="4"/>
    </row>
    <row r="26" spans="2:3" ht="17.25" customHeight="1" x14ac:dyDescent="0.3">
      <c r="B26" s="22" t="s">
        <v>55</v>
      </c>
      <c r="C26" s="23"/>
    </row>
    <row r="27" spans="2:3" x14ac:dyDescent="0.3">
      <c r="B27" s="3"/>
      <c r="C27" s="4"/>
    </row>
    <row r="28" spans="2:3" x14ac:dyDescent="0.3">
      <c r="B28" s="5" t="s">
        <v>2</v>
      </c>
      <c r="C28" s="6">
        <f>SUM(C29:C32)</f>
        <v>0</v>
      </c>
    </row>
    <row r="29" spans="2:3" x14ac:dyDescent="0.3">
      <c r="B29" s="7" t="s">
        <v>3</v>
      </c>
      <c r="C29" s="18">
        <v>0</v>
      </c>
    </row>
    <row r="30" spans="2:3" x14ac:dyDescent="0.3">
      <c r="B30" s="7" t="s">
        <v>4</v>
      </c>
      <c r="C30" s="18">
        <v>0</v>
      </c>
    </row>
    <row r="31" spans="2:3" x14ac:dyDescent="0.3">
      <c r="B31" s="7" t="s">
        <v>5</v>
      </c>
      <c r="C31" s="18">
        <v>0</v>
      </c>
    </row>
    <row r="32" spans="2:3" x14ac:dyDescent="0.3">
      <c r="B32" s="7" t="s">
        <v>6</v>
      </c>
      <c r="C32" s="18">
        <v>0</v>
      </c>
    </row>
    <row r="33" spans="2:3" x14ac:dyDescent="0.3">
      <c r="B33" s="8"/>
    </row>
    <row r="34" spans="2:3" x14ac:dyDescent="0.3">
      <c r="B34" s="5" t="s">
        <v>7</v>
      </c>
      <c r="C34" s="19">
        <v>0</v>
      </c>
    </row>
    <row r="35" spans="2:3" x14ac:dyDescent="0.3">
      <c r="B35" s="3"/>
      <c r="C35" s="4"/>
    </row>
    <row r="36" spans="2:3" x14ac:dyDescent="0.3">
      <c r="B36" s="5" t="s">
        <v>96</v>
      </c>
      <c r="C36" s="19">
        <v>0</v>
      </c>
    </row>
    <row r="37" spans="2:3" x14ac:dyDescent="0.3">
      <c r="B37" s="3"/>
      <c r="C37" s="4"/>
    </row>
    <row r="38" spans="2:3" x14ac:dyDescent="0.3">
      <c r="B38" s="5" t="s">
        <v>8</v>
      </c>
      <c r="C38" s="6">
        <f>ABS(MIN(0,C39+C40))</f>
        <v>0</v>
      </c>
    </row>
    <row r="39" spans="2:3" x14ac:dyDescent="0.3">
      <c r="B39" s="7" t="s">
        <v>9</v>
      </c>
      <c r="C39" s="18">
        <v>0</v>
      </c>
    </row>
    <row r="40" spans="2:3" x14ac:dyDescent="0.3">
      <c r="B40" s="7" t="s">
        <v>10</v>
      </c>
      <c r="C40" s="18">
        <v>0</v>
      </c>
    </row>
    <row r="41" spans="2:3" x14ac:dyDescent="0.3">
      <c r="B41" s="8"/>
    </row>
    <row r="42" spans="2:3" x14ac:dyDescent="0.3">
      <c r="B42" s="5" t="s">
        <v>11</v>
      </c>
      <c r="C42" s="9">
        <v>0</v>
      </c>
    </row>
    <row r="43" spans="2:3" x14ac:dyDescent="0.3">
      <c r="B43" s="3"/>
      <c r="C43" s="4"/>
    </row>
    <row r="44" spans="2:3" x14ac:dyDescent="0.3">
      <c r="B44" s="5" t="s">
        <v>12</v>
      </c>
      <c r="C44" s="6">
        <f>SUM(C45:C48)</f>
        <v>0</v>
      </c>
    </row>
    <row r="45" spans="2:3" x14ac:dyDescent="0.3">
      <c r="B45" s="10" t="s">
        <v>13</v>
      </c>
      <c r="C45" s="20">
        <v>0</v>
      </c>
    </row>
    <row r="46" spans="2:3" x14ac:dyDescent="0.3">
      <c r="B46" s="10" t="s">
        <v>14</v>
      </c>
      <c r="C46" s="20">
        <v>0</v>
      </c>
    </row>
    <row r="47" spans="2:3" x14ac:dyDescent="0.3">
      <c r="B47" s="10" t="s">
        <v>15</v>
      </c>
      <c r="C47" s="20">
        <v>0</v>
      </c>
    </row>
    <row r="48" spans="2:3" x14ac:dyDescent="0.3">
      <c r="B48" s="10" t="s">
        <v>16</v>
      </c>
      <c r="C48" s="20">
        <v>0</v>
      </c>
    </row>
    <row r="49" spans="2:3" x14ac:dyDescent="0.3">
      <c r="B49" s="3"/>
      <c r="C49" s="4"/>
    </row>
    <row r="50" spans="2:3" x14ac:dyDescent="0.3">
      <c r="B50" s="5" t="s">
        <v>17</v>
      </c>
      <c r="C50" s="6">
        <f>SUM(C51:C59)</f>
        <v>0</v>
      </c>
    </row>
    <row r="51" spans="2:3" x14ac:dyDescent="0.3">
      <c r="B51" s="10" t="s">
        <v>18</v>
      </c>
      <c r="C51" s="20">
        <v>0</v>
      </c>
    </row>
    <row r="52" spans="2:3" x14ac:dyDescent="0.3">
      <c r="B52" s="10" t="s">
        <v>19</v>
      </c>
      <c r="C52" s="20">
        <v>0</v>
      </c>
    </row>
    <row r="53" spans="2:3" x14ac:dyDescent="0.3">
      <c r="B53" s="10" t="s">
        <v>20</v>
      </c>
      <c r="C53" s="20">
        <v>0</v>
      </c>
    </row>
    <row r="54" spans="2:3" x14ac:dyDescent="0.3">
      <c r="B54" s="10" t="s">
        <v>21</v>
      </c>
      <c r="C54" s="20">
        <v>0</v>
      </c>
    </row>
    <row r="55" spans="2:3" x14ac:dyDescent="0.3">
      <c r="B55" s="10" t="s">
        <v>22</v>
      </c>
      <c r="C55" s="20">
        <v>0</v>
      </c>
    </row>
    <row r="56" spans="2:3" x14ac:dyDescent="0.3">
      <c r="B56" s="10" t="s">
        <v>23</v>
      </c>
      <c r="C56" s="20">
        <v>0</v>
      </c>
    </row>
    <row r="57" spans="2:3" x14ac:dyDescent="0.3">
      <c r="B57" s="10" t="s">
        <v>24</v>
      </c>
      <c r="C57" s="20">
        <v>0</v>
      </c>
    </row>
    <row r="58" spans="2:3" x14ac:dyDescent="0.3">
      <c r="B58" s="10" t="s">
        <v>25</v>
      </c>
      <c r="C58" s="20">
        <v>0</v>
      </c>
    </row>
    <row r="59" spans="2:3" x14ac:dyDescent="0.3">
      <c r="B59" s="10" t="s">
        <v>26</v>
      </c>
      <c r="C59" s="20">
        <v>0</v>
      </c>
    </row>
    <row r="60" spans="2:3" x14ac:dyDescent="0.3">
      <c r="B60" s="11"/>
      <c r="C60" s="12"/>
    </row>
    <row r="61" spans="2:3" x14ac:dyDescent="0.3">
      <c r="B61" s="5" t="s">
        <v>27</v>
      </c>
      <c r="C61" s="6">
        <f>MAX(0,C62-C63)</f>
        <v>0</v>
      </c>
    </row>
    <row r="62" spans="2:3" x14ac:dyDescent="0.3">
      <c r="B62" s="10" t="s">
        <v>28</v>
      </c>
      <c r="C62" s="20">
        <v>0</v>
      </c>
    </row>
    <row r="63" spans="2:3" x14ac:dyDescent="0.3">
      <c r="B63" s="10" t="s">
        <v>29</v>
      </c>
      <c r="C63" s="20">
        <v>0</v>
      </c>
    </row>
    <row r="64" spans="2:3" x14ac:dyDescent="0.3">
      <c r="B64" s="11"/>
      <c r="C64" s="12"/>
    </row>
    <row r="65" spans="2:3" x14ac:dyDescent="0.3">
      <c r="B65" s="5" t="s">
        <v>30</v>
      </c>
      <c r="C65" s="6">
        <f>MAX(0,C66-C67-C68-C69-C70-C71-C72)</f>
        <v>0</v>
      </c>
    </row>
    <row r="66" spans="2:3" x14ac:dyDescent="0.3">
      <c r="B66" s="10" t="s">
        <v>31</v>
      </c>
      <c r="C66" s="18">
        <v>0</v>
      </c>
    </row>
    <row r="67" spans="2:3" x14ac:dyDescent="0.3">
      <c r="B67" s="10" t="s">
        <v>32</v>
      </c>
      <c r="C67" s="18">
        <v>0</v>
      </c>
    </row>
    <row r="68" spans="2:3" x14ac:dyDescent="0.3">
      <c r="B68" s="10" t="s">
        <v>33</v>
      </c>
      <c r="C68" s="18">
        <v>0</v>
      </c>
    </row>
    <row r="69" spans="2:3" x14ac:dyDescent="0.3">
      <c r="B69" s="10" t="s">
        <v>34</v>
      </c>
      <c r="C69" s="18">
        <v>0</v>
      </c>
    </row>
    <row r="70" spans="2:3" x14ac:dyDescent="0.3">
      <c r="B70" s="10" t="s">
        <v>35</v>
      </c>
      <c r="C70" s="18">
        <v>0</v>
      </c>
    </row>
    <row r="71" spans="2:3" x14ac:dyDescent="0.3">
      <c r="B71" s="10" t="s">
        <v>36</v>
      </c>
      <c r="C71" s="18">
        <v>0</v>
      </c>
    </row>
    <row r="72" spans="2:3" x14ac:dyDescent="0.3">
      <c r="B72" s="10" t="s">
        <v>37</v>
      </c>
      <c r="C72" s="18">
        <v>0</v>
      </c>
    </row>
    <row r="73" spans="2:3" x14ac:dyDescent="0.3">
      <c r="B73" s="8"/>
      <c r="C73" s="12"/>
    </row>
    <row r="74" spans="2:3" x14ac:dyDescent="0.3">
      <c r="B74" s="5" t="s">
        <v>38</v>
      </c>
      <c r="C74" s="6">
        <f>C28+C34+C36-C38-C42-C44-C50-C61-C65</f>
        <v>0</v>
      </c>
    </row>
    <row r="75" spans="2:3" x14ac:dyDescent="0.3">
      <c r="B75" s="3"/>
      <c r="C75" s="4"/>
    </row>
    <row r="76" spans="2:3" x14ac:dyDescent="0.3">
      <c r="B76" s="3"/>
      <c r="C76" s="4"/>
    </row>
    <row r="77" spans="2:3" ht="16.5" customHeight="1" x14ac:dyDescent="0.3">
      <c r="B77" s="22" t="s">
        <v>57</v>
      </c>
      <c r="C77" s="23"/>
    </row>
    <row r="78" spans="2:3" x14ac:dyDescent="0.3"/>
    <row r="79" spans="2:3" ht="27.6" x14ac:dyDescent="0.3">
      <c r="B79" s="25" t="s">
        <v>78</v>
      </c>
      <c r="C79" s="19">
        <v>0</v>
      </c>
    </row>
    <row r="80" spans="2:3" x14ac:dyDescent="0.3"/>
    <row r="81" spans="2:3" x14ac:dyDescent="0.3">
      <c r="B81" s="5" t="s">
        <v>40</v>
      </c>
      <c r="C81" s="6">
        <f>SUM(C82:C85)</f>
        <v>0</v>
      </c>
    </row>
    <row r="82" spans="2:3" x14ac:dyDescent="0.3">
      <c r="B82" s="24" t="s">
        <v>67</v>
      </c>
      <c r="C82" s="18">
        <v>0</v>
      </c>
    </row>
    <row r="83" spans="2:3" x14ac:dyDescent="0.3">
      <c r="B83" s="24" t="s">
        <v>68</v>
      </c>
      <c r="C83" s="18">
        <v>0</v>
      </c>
    </row>
    <row r="84" spans="2:3" x14ac:dyDescent="0.3">
      <c r="B84" s="24" t="s">
        <v>69</v>
      </c>
      <c r="C84" s="18">
        <v>0</v>
      </c>
    </row>
    <row r="85" spans="2:3" x14ac:dyDescent="0.3">
      <c r="B85" s="24" t="s">
        <v>70</v>
      </c>
      <c r="C85" s="18">
        <v>0</v>
      </c>
    </row>
    <row r="86" spans="2:3" x14ac:dyDescent="0.3">
      <c r="B86" s="24" t="s">
        <v>71</v>
      </c>
      <c r="C86" s="18">
        <v>0</v>
      </c>
    </row>
    <row r="87" spans="2:3" x14ac:dyDescent="0.3">
      <c r="B87" s="24" t="s">
        <v>72</v>
      </c>
      <c r="C87" s="18">
        <v>0</v>
      </c>
    </row>
    <row r="88" spans="2:3" x14ac:dyDescent="0.3">
      <c r="B88" s="24" t="s">
        <v>73</v>
      </c>
      <c r="C88" s="18">
        <v>0</v>
      </c>
    </row>
    <row r="89" spans="2:3" x14ac:dyDescent="0.3">
      <c r="B89" s="24" t="s">
        <v>74</v>
      </c>
      <c r="C89" s="18">
        <v>0</v>
      </c>
    </row>
    <row r="90" spans="2:3" x14ac:dyDescent="0.3">
      <c r="B90" s="24" t="s">
        <v>75</v>
      </c>
      <c r="C90" s="18">
        <v>0</v>
      </c>
    </row>
    <row r="91" spans="2:3" x14ac:dyDescent="0.3">
      <c r="B91" s="24" t="s">
        <v>76</v>
      </c>
      <c r="C91" s="18">
        <v>0</v>
      </c>
    </row>
    <row r="92" spans="2:3" x14ac:dyDescent="0.3"/>
    <row r="93" spans="2:3" x14ac:dyDescent="0.3">
      <c r="B93" s="13" t="s">
        <v>77</v>
      </c>
      <c r="C93" s="6">
        <f>SUM(C94:C97)</f>
        <v>0</v>
      </c>
    </row>
    <row r="94" spans="2:3" x14ac:dyDescent="0.3">
      <c r="B94" s="24" t="s">
        <v>86</v>
      </c>
      <c r="C94" s="18">
        <v>0</v>
      </c>
    </row>
    <row r="95" spans="2:3" x14ac:dyDescent="0.3">
      <c r="B95" s="24" t="s">
        <v>87</v>
      </c>
      <c r="C95" s="18">
        <v>0</v>
      </c>
    </row>
    <row r="96" spans="2:3" x14ac:dyDescent="0.3">
      <c r="B96" s="24" t="s">
        <v>88</v>
      </c>
      <c r="C96" s="18">
        <v>0</v>
      </c>
    </row>
    <row r="97" spans="2:3" x14ac:dyDescent="0.3">
      <c r="B97" s="24" t="s">
        <v>89</v>
      </c>
      <c r="C97" s="18">
        <v>0</v>
      </c>
    </row>
    <row r="98" spans="2:3" x14ac:dyDescent="0.3">
      <c r="B98" s="24" t="s">
        <v>90</v>
      </c>
      <c r="C98" s="18">
        <v>0</v>
      </c>
    </row>
    <row r="99" spans="2:3" x14ac:dyDescent="0.3">
      <c r="B99" s="24" t="s">
        <v>91</v>
      </c>
      <c r="C99" s="18">
        <v>0</v>
      </c>
    </row>
    <row r="100" spans="2:3" x14ac:dyDescent="0.3">
      <c r="B100" s="24" t="s">
        <v>92</v>
      </c>
      <c r="C100" s="18">
        <v>0</v>
      </c>
    </row>
    <row r="101" spans="2:3" x14ac:dyDescent="0.3">
      <c r="B101" s="24" t="s">
        <v>93</v>
      </c>
      <c r="C101" s="18">
        <v>0</v>
      </c>
    </row>
    <row r="102" spans="2:3" x14ac:dyDescent="0.3">
      <c r="B102" s="24" t="s">
        <v>94</v>
      </c>
      <c r="C102" s="18">
        <v>0</v>
      </c>
    </row>
    <row r="103" spans="2:3" x14ac:dyDescent="0.3">
      <c r="B103" s="24" t="s">
        <v>95</v>
      </c>
      <c r="C103" s="18">
        <v>0</v>
      </c>
    </row>
    <row r="104" spans="2:3" x14ac:dyDescent="0.3"/>
    <row r="105" spans="2:3" x14ac:dyDescent="0.3"/>
    <row r="106" spans="2:3" ht="17.25" customHeight="1" x14ac:dyDescent="0.3">
      <c r="B106" s="22" t="s">
        <v>58</v>
      </c>
      <c r="C106" s="23"/>
    </row>
    <row r="107" spans="2:3" x14ac:dyDescent="0.3"/>
    <row r="108" spans="2:3" x14ac:dyDescent="0.3">
      <c r="B108" s="5" t="s">
        <v>41</v>
      </c>
      <c r="C108" s="6">
        <f>SUM(C109:C115)</f>
        <v>0</v>
      </c>
    </row>
    <row r="109" spans="2:3" x14ac:dyDescent="0.3">
      <c r="B109" s="10" t="s">
        <v>42</v>
      </c>
      <c r="C109" s="20">
        <v>0</v>
      </c>
    </row>
    <row r="110" spans="2:3" x14ac:dyDescent="0.3">
      <c r="B110" s="10" t="s">
        <v>43</v>
      </c>
      <c r="C110" s="20">
        <v>0</v>
      </c>
    </row>
    <row r="111" spans="2:3" x14ac:dyDescent="0.3">
      <c r="B111" s="10" t="s">
        <v>44</v>
      </c>
      <c r="C111" s="20">
        <v>0</v>
      </c>
    </row>
    <row r="112" spans="2:3" x14ac:dyDescent="0.3">
      <c r="B112" s="10" t="s">
        <v>45</v>
      </c>
      <c r="C112" s="20">
        <v>0</v>
      </c>
    </row>
    <row r="113" spans="2:3" x14ac:dyDescent="0.3">
      <c r="B113" s="10" t="s">
        <v>46</v>
      </c>
      <c r="C113" s="20">
        <v>0</v>
      </c>
    </row>
    <row r="114" spans="2:3" x14ac:dyDescent="0.3">
      <c r="B114" s="10" t="s">
        <v>47</v>
      </c>
      <c r="C114" s="20">
        <v>0</v>
      </c>
    </row>
    <row r="115" spans="2:3" x14ac:dyDescent="0.3">
      <c r="B115" s="10" t="s">
        <v>48</v>
      </c>
      <c r="C115" s="20">
        <v>0</v>
      </c>
    </row>
    <row r="116" spans="2:3" x14ac:dyDescent="0.3"/>
    <row r="117" spans="2:3" x14ac:dyDescent="0.3">
      <c r="B117" s="5" t="s">
        <v>39</v>
      </c>
      <c r="C117" s="6">
        <f>SUM(C118:C125)</f>
        <v>0</v>
      </c>
    </row>
    <row r="118" spans="2:3" x14ac:dyDescent="0.3">
      <c r="B118" s="7" t="s">
        <v>101</v>
      </c>
      <c r="C118" s="18">
        <v>0</v>
      </c>
    </row>
    <row r="119" spans="2:3" x14ac:dyDescent="0.3">
      <c r="B119" s="7" t="s">
        <v>100</v>
      </c>
      <c r="C119" s="18">
        <v>0</v>
      </c>
    </row>
    <row r="120" spans="2:3" x14ac:dyDescent="0.3">
      <c r="B120" s="7" t="s">
        <v>102</v>
      </c>
      <c r="C120" s="18">
        <v>0</v>
      </c>
    </row>
    <row r="121" spans="2:3" x14ac:dyDescent="0.3">
      <c r="B121" s="7" t="s">
        <v>104</v>
      </c>
      <c r="C121" s="18">
        <v>0</v>
      </c>
    </row>
    <row r="122" spans="2:3" x14ac:dyDescent="0.3">
      <c r="B122" s="7" t="s">
        <v>105</v>
      </c>
      <c r="C122" s="18">
        <v>0</v>
      </c>
    </row>
    <row r="123" spans="2:3" x14ac:dyDescent="0.3">
      <c r="B123" s="7" t="s">
        <v>106</v>
      </c>
      <c r="C123" s="18">
        <v>0</v>
      </c>
    </row>
    <row r="124" spans="2:3" x14ac:dyDescent="0.3">
      <c r="B124" s="7" t="s">
        <v>107</v>
      </c>
      <c r="C124" s="18">
        <v>0</v>
      </c>
    </row>
    <row r="125" spans="2:3" x14ac:dyDescent="0.3">
      <c r="B125" s="7" t="s">
        <v>103</v>
      </c>
      <c r="C125" s="18">
        <v>0</v>
      </c>
    </row>
    <row r="126" spans="2:3" x14ac:dyDescent="0.3"/>
    <row r="127" spans="2:3" x14ac:dyDescent="0.3">
      <c r="B127" s="5" t="s">
        <v>99</v>
      </c>
      <c r="C127" s="6">
        <f>SUM(C128:C133)</f>
        <v>0</v>
      </c>
    </row>
    <row r="128" spans="2:3" x14ac:dyDescent="0.3">
      <c r="B128" s="7" t="s">
        <v>112</v>
      </c>
      <c r="C128" s="18">
        <v>0</v>
      </c>
    </row>
    <row r="129" spans="2:3" x14ac:dyDescent="0.3">
      <c r="B129" s="7" t="s">
        <v>108</v>
      </c>
      <c r="C129" s="18">
        <v>0</v>
      </c>
    </row>
    <row r="130" spans="2:3" x14ac:dyDescent="0.3">
      <c r="B130" s="7" t="s">
        <v>109</v>
      </c>
      <c r="C130" s="18">
        <v>0</v>
      </c>
    </row>
    <row r="131" spans="2:3" x14ac:dyDescent="0.3">
      <c r="B131" s="7" t="s">
        <v>111</v>
      </c>
      <c r="C131" s="18">
        <v>0</v>
      </c>
    </row>
    <row r="132" spans="2:3" x14ac:dyDescent="0.3">
      <c r="B132" s="7" t="s">
        <v>110</v>
      </c>
      <c r="C132" s="18">
        <v>0</v>
      </c>
    </row>
    <row r="133" spans="2:3" x14ac:dyDescent="0.3">
      <c r="B133" s="7" t="s">
        <v>98</v>
      </c>
      <c r="C133" s="18">
        <v>0</v>
      </c>
    </row>
    <row r="134" spans="2:3" x14ac:dyDescent="0.3"/>
    <row r="135" spans="2:3" hidden="1" x14ac:dyDescent="0.3"/>
    <row r="136" spans="2:3" hidden="1" x14ac:dyDescent="0.3"/>
    <row r="137" spans="2:3" hidden="1" x14ac:dyDescent="0.3"/>
    <row r="138" spans="2:3" hidden="1" x14ac:dyDescent="0.3"/>
    <row r="139" spans="2:3" hidden="1" x14ac:dyDescent="0.3"/>
    <row r="140" spans="2:3" hidden="1" x14ac:dyDescent="0.3"/>
    <row r="141" spans="2:3" hidden="1" x14ac:dyDescent="0.3"/>
    <row r="142" spans="2:3" hidden="1" x14ac:dyDescent="0.3"/>
    <row r="143" spans="2:3" hidden="1" x14ac:dyDescent="0.3"/>
    <row r="144" spans="2:3" hidden="1" x14ac:dyDescent="0.3"/>
    <row r="145" hidden="1" x14ac:dyDescent="0.3"/>
  </sheetData>
  <sheetProtection algorithmName="SHA-512" hashValue="I3qi7Tlfi3VwM3cTkj2gHfruvDSnx+1zqnBOLEcsps/FIPk3b2YFTsBNXo+RtVJ0xsY3rNrR5Ky39r41bYsY0g==" saltValue="tb5nmxu2WaJasT8//EfViA==" spinCount="100000" sheet="1" objects="1" scenarios="1" selectLockedCells="1"/>
  <mergeCells count="1">
    <mergeCell ref="B7:C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Circular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Castellanos Gamboa</dc:creator>
  <cp:lastModifiedBy>Diana Patino</cp:lastModifiedBy>
  <dcterms:created xsi:type="dcterms:W3CDTF">2019-03-29T14:29:58Z</dcterms:created>
  <dcterms:modified xsi:type="dcterms:W3CDTF">2019-03-29T22:25:38Z</dcterms:modified>
</cp:coreProperties>
</file>