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18915" windowHeight="11760" activeTab="1"/>
  </bookViews>
  <sheets>
    <sheet name="Descripción de Info Solicitada" sheetId="3" r:id="rId1"/>
    <sheet name="CC" sheetId="1" r:id="rId2"/>
    <sheet name="Variables" sheetId="2" r:id="rId3"/>
  </sheets>
  <calcPr calcId="145621"/>
</workbook>
</file>

<file path=xl/calcChain.xml><?xml version="1.0" encoding="utf-8"?>
<calcChain xmlns="http://schemas.openxmlformats.org/spreadsheetml/2006/main">
  <c r="I31" i="1" l="1"/>
  <c r="I30" i="1"/>
  <c r="I29" i="1"/>
  <c r="I28" i="1"/>
  <c r="I27" i="1"/>
  <c r="I26" i="1"/>
  <c r="I25" i="1"/>
  <c r="I24" i="1"/>
  <c r="I20" i="1"/>
  <c r="I19" i="1"/>
  <c r="I18" i="1"/>
  <c r="I17" i="1"/>
  <c r="I16" i="1"/>
  <c r="I15" i="1"/>
  <c r="I14" i="1"/>
  <c r="I13" i="1"/>
  <c r="I12" i="1"/>
  <c r="I11" i="1"/>
  <c r="I10" i="1"/>
  <c r="I9" i="1"/>
  <c r="I8" i="1"/>
  <c r="I7" i="1"/>
  <c r="I6" i="1"/>
  <c r="I5" i="1"/>
</calcChain>
</file>

<file path=xl/sharedStrings.xml><?xml version="1.0" encoding="utf-8"?>
<sst xmlns="http://schemas.openxmlformats.org/spreadsheetml/2006/main" count="86" uniqueCount="56">
  <si>
    <t>Información Castigo de Cartera / Provisión Deudores</t>
  </si>
  <si>
    <t>SECTOR DE CONSUMO</t>
  </si>
  <si>
    <t>I</t>
  </si>
  <si>
    <t>Industrial</t>
  </si>
  <si>
    <t>C</t>
  </si>
  <si>
    <t>Comercial</t>
  </si>
  <si>
    <t>O</t>
  </si>
  <si>
    <t>Oficial</t>
  </si>
  <si>
    <t>P</t>
  </si>
  <si>
    <t>Provisional</t>
  </si>
  <si>
    <t>AP</t>
  </si>
  <si>
    <t>Alumbrado Público</t>
  </si>
  <si>
    <t>EA</t>
  </si>
  <si>
    <t>Especial asistencial</t>
  </si>
  <si>
    <t>EE</t>
  </si>
  <si>
    <t>Especial educativo</t>
  </si>
  <si>
    <t>AC</t>
  </si>
  <si>
    <t>Áreas comunes</t>
  </si>
  <si>
    <t>CLASE</t>
  </si>
  <si>
    <t>VARIABLE</t>
  </si>
  <si>
    <t>DESCRIPCIÓN</t>
  </si>
  <si>
    <t>Mercado</t>
  </si>
  <si>
    <t>Estrato (Residenciales) / Sector de consumo (No residenciales)</t>
  </si>
  <si>
    <t>Cuenta PUC Reportada</t>
  </si>
  <si>
    <t>Venta de bienes</t>
  </si>
  <si>
    <t>Prestación de servicios</t>
  </si>
  <si>
    <t>Préstamos concedidos</t>
  </si>
  <si>
    <t>Deudas de difícil cobro</t>
  </si>
  <si>
    <t>Servicio de Energía</t>
  </si>
  <si>
    <t>Servicio de Acueducto</t>
  </si>
  <si>
    <t>Servicio de Alcantarillado</t>
  </si>
  <si>
    <t>Servicio de Aseo</t>
  </si>
  <si>
    <t>Servicio de Gas combustible</t>
  </si>
  <si>
    <t>Servicio de Telecomunicaciones</t>
  </si>
  <si>
    <t>Otros deudores</t>
  </si>
  <si>
    <t>PROVISIÓN PARA DEUDORES</t>
  </si>
  <si>
    <t>Cuenta PUC</t>
  </si>
  <si>
    <t>Nombre Cuenta</t>
  </si>
  <si>
    <t>Información</t>
  </si>
  <si>
    <t>Descripción</t>
  </si>
  <si>
    <t>Categoria de estrato/sector a la cual unicamente pueden correponder un tipo de usuario acorde a lo establecido en la pestaña "Variables".</t>
  </si>
  <si>
    <t>Numero de la cuenta reportada en el PUC a la que corresponde el monto del castigo reportado en esta circular. En caso que no haya sido reportada dentro de las cuentas que se dan como opciones la empresa debera dar la aclaración sobre esto.</t>
  </si>
  <si>
    <t>Numero de identificación del mercado de acuerdo al codigo del Sistema Unico de Información.</t>
  </si>
  <si>
    <t>Año</t>
  </si>
  <si>
    <t>La información debera ser dada para cada año (2009,2010,2011, 2012 y 2013).</t>
  </si>
  <si>
    <t>Gas                       (m3)</t>
  </si>
  <si>
    <t>R</t>
  </si>
  <si>
    <t>Residencial</t>
  </si>
  <si>
    <t>Gas (m3)</t>
  </si>
  <si>
    <t>Monto en pesos que corresponde al castigo de cartera realizado por la empresa para cada tipo de usuario a final de los años 2009, 2010, 2011, 2012 y 2013. Es decir el valor que dada la provisión la empresa considera como gasto a final del año considerando la imposibilidad de realizar el cobro al usuario.  si el valor del castigo corresponde al cargo fijo, se debe informar en esta columna el valor en pesos,  y en la columna Gas (m3) se debe diligenciar cero (0)</t>
  </si>
  <si>
    <t>Volumen relacionado al monto del castigo total realizado por la empresa para cada tipo de usuario de acuerdo a su clase de zona a final de los años indicados.</t>
  </si>
  <si>
    <t>Castigo Total (pesos/m3)</t>
  </si>
  <si>
    <t>Castigo Cargos fijos no pagados</t>
  </si>
  <si>
    <t>Castigo Cargos Fijos no Pagados</t>
  </si>
  <si>
    <t xml:space="preserve">Monto en pesos que corresponde al castigo de cartera por concepto de cargos fijos,  realizado por la empresa para cada tipo de usuario a final de los años 2009, 2010, 2011, 2012 y 2013. </t>
  </si>
  <si>
    <t>Refleja el nombre del numero de cuenta anterior para propositos ilustrativos.  Si la empresa no utiliza una cuenta mencionada en el anexo de variables,  favor reportar la cuenta en que registro la operación.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</si>
</sst>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 #,##0.00_);_(&quot;$&quot;\ * \(#,##0.00\);_(&quot;$&quot;\ * &quot;-&quot;??_);_(@_)"/>
    <numFmt numFmtId="43" formatCode="_(* #,##0.00_);_(* \(#,##0.00\);_(* &quot;-&quot;??_);_(@_)"/>
    <numFmt numFmtId="164" formatCode="_(&quot;$&quot;\ * #,##0_);_(&quot;$&quot;\ * \(#,##0\);_(&quot;$&quot;\ * &quot;-&quot;??_);_(@_)"/>
    <numFmt numFmtId="165" formatCode="_(* #,##0_);_(* \(#,##0\);_(* &quot;-&quot;??_);_(@_)"/>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0"/>
      <name val="Calibri"/>
      <family val="2"/>
      <scheme val="minor"/>
    </font>
    <font>
      <sz val="10"/>
      <color theme="1"/>
      <name val="Calibri"/>
      <family val="2"/>
      <scheme val="minor"/>
    </font>
    <font>
      <b/>
      <sz val="14"/>
      <color theme="0"/>
      <name val="Calibri"/>
      <family val="2"/>
      <scheme val="minor"/>
    </font>
    <font>
      <b/>
      <sz val="16"/>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4"/>
        <bgColor indexed="64"/>
      </patternFill>
    </fill>
  </fills>
  <borders count="12">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5">
    <xf numFmtId="0" fontId="0" fillId="0" borderId="0" xfId="0"/>
    <xf numFmtId="0" fontId="0" fillId="2" borderId="1" xfId="0" applyFill="1" applyBorder="1" applyAlignment="1">
      <alignment horizontal="center"/>
    </xf>
    <xf numFmtId="0" fontId="0" fillId="2" borderId="2" xfId="0" applyFill="1" applyBorder="1"/>
    <xf numFmtId="0" fontId="0" fillId="2" borderId="3" xfId="0" applyFill="1" applyBorder="1" applyAlignment="1">
      <alignment horizontal="center"/>
    </xf>
    <xf numFmtId="0" fontId="0" fillId="2" borderId="4" xfId="0" applyFill="1" applyBorder="1"/>
    <xf numFmtId="0" fontId="0" fillId="2" borderId="5" xfId="0" applyFill="1" applyBorder="1" applyAlignment="1">
      <alignment horizontal="center"/>
    </xf>
    <xf numFmtId="0" fontId="0" fillId="2" borderId="6" xfId="0" applyFill="1" applyBorder="1"/>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0" fillId="0" borderId="10" xfId="0" applyBorder="1"/>
    <xf numFmtId="164" fontId="0" fillId="0" borderId="10" xfId="2" applyNumberFormat="1" applyFont="1" applyBorder="1"/>
    <xf numFmtId="165" fontId="0" fillId="0" borderId="10" xfId="1" applyNumberFormat="1" applyFont="1" applyBorder="1"/>
    <xf numFmtId="0" fontId="0" fillId="0" borderId="10" xfId="0" applyBorder="1" applyAlignment="1">
      <alignment horizontal="center" vertical="center"/>
    </xf>
    <xf numFmtId="0" fontId="0" fillId="0" borderId="2" xfId="0" applyBorder="1"/>
    <xf numFmtId="0" fontId="0" fillId="0" borderId="4" xfId="0" applyBorder="1"/>
    <xf numFmtId="0" fontId="0" fillId="0" borderId="6" xfId="0" applyBorder="1"/>
    <xf numFmtId="0" fontId="0" fillId="0" borderId="1" xfId="0" applyBorder="1"/>
    <xf numFmtId="0" fontId="0" fillId="0" borderId="3" xfId="0" applyBorder="1"/>
    <xf numFmtId="0" fontId="0" fillId="0" borderId="5" xfId="0" applyBorder="1"/>
    <xf numFmtId="0" fontId="0" fillId="0" borderId="1"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5" fillId="0" borderId="10" xfId="0" applyFont="1" applyBorder="1"/>
    <xf numFmtId="0" fontId="3" fillId="0" borderId="3" xfId="0" applyFont="1" applyBorder="1" applyAlignment="1">
      <alignment horizontal="center" vertical="center"/>
    </xf>
    <xf numFmtId="0" fontId="3" fillId="0" borderId="4" xfId="0" applyFont="1" applyBorder="1"/>
    <xf numFmtId="0" fontId="4" fillId="4" borderId="10" xfId="0" applyFont="1" applyFill="1" applyBorder="1" applyAlignment="1">
      <alignment horizontal="center" vertical="center" wrapText="1"/>
    </xf>
    <xf numFmtId="0" fontId="6" fillId="3" borderId="10" xfId="0" applyFont="1" applyFill="1" applyBorder="1" applyAlignment="1">
      <alignment horizontal="center" vertical="center"/>
    </xf>
    <xf numFmtId="0" fontId="0" fillId="2" borderId="10" xfId="0" applyFill="1" applyBorder="1" applyAlignment="1">
      <alignment horizontal="left" vertical="center"/>
    </xf>
    <xf numFmtId="0" fontId="0" fillId="2" borderId="10" xfId="0" applyFill="1" applyBorder="1" applyAlignment="1">
      <alignment horizontal="left" vertical="center" wrapText="1"/>
    </xf>
    <xf numFmtId="0" fontId="0" fillId="0" borderId="3" xfId="0" applyFill="1" applyBorder="1" applyAlignment="1">
      <alignment horizontal="center" vertical="center"/>
    </xf>
    <xf numFmtId="0" fontId="0" fillId="0" borderId="1" xfId="0" applyFill="1" applyBorder="1" applyAlignment="1">
      <alignment horizontal="center" vertical="center"/>
    </xf>
    <xf numFmtId="0" fontId="0" fillId="0" borderId="5" xfId="0" applyFill="1" applyBorder="1" applyAlignment="1">
      <alignment horizontal="center" vertical="center"/>
    </xf>
    <xf numFmtId="0" fontId="7" fillId="3" borderId="0" xfId="0" applyFont="1" applyFill="1" applyBorder="1" applyAlignment="1">
      <alignment horizontal="center"/>
    </xf>
    <xf numFmtId="0" fontId="7" fillId="3" borderId="11" xfId="0" applyFont="1" applyFill="1" applyBorder="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showGridLines="0" workbookViewId="0">
      <selection activeCell="C6" sqref="C6"/>
    </sheetView>
  </sheetViews>
  <sheetFormatPr baseColWidth="10" defaultRowHeight="15" x14ac:dyDescent="0.25"/>
  <cols>
    <col min="1" max="1" width="4.85546875" customWidth="1"/>
    <col min="2" max="2" width="29.85546875" customWidth="1"/>
    <col min="3" max="3" width="139.42578125" customWidth="1"/>
  </cols>
  <sheetData>
    <row r="2" spans="2:3" ht="18.75" x14ac:dyDescent="0.25">
      <c r="B2" s="27" t="s">
        <v>38</v>
      </c>
      <c r="C2" s="27" t="s">
        <v>39</v>
      </c>
    </row>
    <row r="3" spans="2:3" ht="15.75" x14ac:dyDescent="0.25">
      <c r="B3" s="26" t="s">
        <v>43</v>
      </c>
      <c r="C3" s="28" t="s">
        <v>44</v>
      </c>
    </row>
    <row r="4" spans="2:3" ht="15.75" x14ac:dyDescent="0.25">
      <c r="B4" s="26" t="s">
        <v>21</v>
      </c>
      <c r="C4" s="28" t="s">
        <v>42</v>
      </c>
    </row>
    <row r="5" spans="2:3" ht="47.25" x14ac:dyDescent="0.25">
      <c r="B5" s="26" t="s">
        <v>22</v>
      </c>
      <c r="C5" s="28" t="s">
        <v>40</v>
      </c>
    </row>
    <row r="6" spans="2:3" ht="45" x14ac:dyDescent="0.25">
      <c r="B6" s="26" t="s">
        <v>51</v>
      </c>
      <c r="C6" s="29" t="s">
        <v>49</v>
      </c>
    </row>
    <row r="7" spans="2:3" ht="15.75" x14ac:dyDescent="0.25">
      <c r="B7" s="26" t="s">
        <v>48</v>
      </c>
      <c r="C7" s="28" t="s">
        <v>50</v>
      </c>
    </row>
    <row r="8" spans="2:3" ht="31.5" x14ac:dyDescent="0.25">
      <c r="B8" s="26" t="s">
        <v>53</v>
      </c>
      <c r="C8" s="29" t="s">
        <v>54</v>
      </c>
    </row>
    <row r="9" spans="2:3" ht="30" x14ac:dyDescent="0.25">
      <c r="B9" s="26" t="s">
        <v>23</v>
      </c>
      <c r="C9" s="29" t="s">
        <v>41</v>
      </c>
    </row>
    <row r="10" spans="2:3" ht="30" x14ac:dyDescent="0.25">
      <c r="B10" s="26" t="s">
        <v>37</v>
      </c>
      <c r="C10" s="29" t="s">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1"/>
  <sheetViews>
    <sheetView showGridLines="0" tabSelected="1" workbookViewId="0">
      <selection activeCell="G4" sqref="G4"/>
    </sheetView>
  </sheetViews>
  <sheetFormatPr baseColWidth="10" defaultRowHeight="15" x14ac:dyDescent="0.25"/>
  <cols>
    <col min="1" max="2" width="9" customWidth="1"/>
    <col min="4" max="4" width="28.85546875" customWidth="1"/>
    <col min="5" max="5" width="16.5703125" customWidth="1"/>
    <col min="6" max="7" width="14.28515625" customWidth="1"/>
    <col min="8" max="8" width="23.5703125" customWidth="1"/>
    <col min="9" max="9" width="33.140625" customWidth="1"/>
  </cols>
  <sheetData>
    <row r="2" spans="2:9" ht="21" x14ac:dyDescent="0.35">
      <c r="B2" s="33" t="s">
        <v>0</v>
      </c>
      <c r="C2" s="33"/>
      <c r="D2" s="33"/>
      <c r="E2" s="33"/>
      <c r="F2" s="33"/>
      <c r="G2" s="33"/>
      <c r="H2" s="33"/>
      <c r="I2" s="34"/>
    </row>
    <row r="3" spans="2:9" ht="7.5" customHeight="1" x14ac:dyDescent="0.25"/>
    <row r="4" spans="2:9" ht="47.25" x14ac:dyDescent="0.25">
      <c r="B4" s="26" t="s">
        <v>43</v>
      </c>
      <c r="C4" s="26" t="s">
        <v>21</v>
      </c>
      <c r="D4" s="26" t="s">
        <v>22</v>
      </c>
      <c r="E4" s="26" t="s">
        <v>51</v>
      </c>
      <c r="F4" s="26" t="s">
        <v>45</v>
      </c>
      <c r="G4" s="26" t="s">
        <v>52</v>
      </c>
      <c r="H4" s="26" t="s">
        <v>23</v>
      </c>
      <c r="I4" s="26" t="s">
        <v>37</v>
      </c>
    </row>
    <row r="5" spans="2:9" x14ac:dyDescent="0.25">
      <c r="B5" s="10"/>
      <c r="C5" s="10"/>
      <c r="D5" s="13"/>
      <c r="E5" s="11"/>
      <c r="F5" s="12"/>
      <c r="G5" s="12"/>
      <c r="H5" s="10"/>
      <c r="I5" s="23" t="str">
        <f>+IFERROR(VLOOKUP(H5,Variables!$C$13:$D$23,2,FALSE), "")</f>
        <v/>
      </c>
    </row>
    <row r="6" spans="2:9" x14ac:dyDescent="0.25">
      <c r="B6" s="10"/>
      <c r="C6" s="10"/>
      <c r="D6" s="13"/>
      <c r="E6" s="11"/>
      <c r="F6" s="12"/>
      <c r="G6" s="12"/>
      <c r="H6" s="10"/>
      <c r="I6" s="23" t="str">
        <f>+IFERROR(VLOOKUP(H6,Variables!$C$13:$D$23,2,FALSE), "")</f>
        <v/>
      </c>
    </row>
    <row r="7" spans="2:9" x14ac:dyDescent="0.25">
      <c r="B7" s="10"/>
      <c r="C7" s="10"/>
      <c r="D7" s="13"/>
      <c r="E7" s="11"/>
      <c r="F7" s="12"/>
      <c r="G7" s="12"/>
      <c r="H7" s="10"/>
      <c r="I7" s="23" t="str">
        <f>+IFERROR(VLOOKUP(H7,Variables!$C$13:$D$23,2,FALSE), "")</f>
        <v/>
      </c>
    </row>
    <row r="8" spans="2:9" x14ac:dyDescent="0.25">
      <c r="B8" s="10"/>
      <c r="C8" s="10"/>
      <c r="D8" s="13"/>
      <c r="E8" s="11"/>
      <c r="F8" s="12"/>
      <c r="G8" s="12"/>
      <c r="H8" s="10"/>
      <c r="I8" s="23" t="str">
        <f>+IFERROR(VLOOKUP(H8,Variables!$C$13:$D$23,2,FALSE), "")</f>
        <v/>
      </c>
    </row>
    <row r="9" spans="2:9" x14ac:dyDescent="0.25">
      <c r="B9" s="10"/>
      <c r="C9" s="10"/>
      <c r="D9" s="13"/>
      <c r="E9" s="11"/>
      <c r="F9" s="12"/>
      <c r="G9" s="12"/>
      <c r="H9" s="10"/>
      <c r="I9" s="23" t="str">
        <f>+IFERROR(VLOOKUP(H9,Variables!$C$13:$D$23,2,FALSE), "")</f>
        <v/>
      </c>
    </row>
    <row r="10" spans="2:9" x14ac:dyDescent="0.25">
      <c r="B10" s="10"/>
      <c r="C10" s="10"/>
      <c r="D10" s="13"/>
      <c r="E10" s="11"/>
      <c r="F10" s="12"/>
      <c r="G10" s="12"/>
      <c r="H10" s="10"/>
      <c r="I10" s="23" t="str">
        <f>+IFERROR(VLOOKUP(H10,Variables!$C$13:$D$23,2,FALSE), "")</f>
        <v/>
      </c>
    </row>
    <row r="11" spans="2:9" x14ac:dyDescent="0.25">
      <c r="B11" s="10"/>
      <c r="C11" s="10"/>
      <c r="D11" s="13"/>
      <c r="E11" s="11"/>
      <c r="F11" s="12"/>
      <c r="G11" s="12"/>
      <c r="H11" s="10"/>
      <c r="I11" s="23" t="str">
        <f>+IFERROR(VLOOKUP(H11,Variables!$C$13:$D$23,2,FALSE), "")</f>
        <v/>
      </c>
    </row>
    <row r="12" spans="2:9" x14ac:dyDescent="0.25">
      <c r="B12" s="10"/>
      <c r="C12" s="10"/>
      <c r="D12" s="13"/>
      <c r="E12" s="11"/>
      <c r="F12" s="12"/>
      <c r="G12" s="12"/>
      <c r="H12" s="10"/>
      <c r="I12" s="23" t="str">
        <f>+IFERROR(VLOOKUP(H12,Variables!$C$13:$D$23,2,FALSE), "")</f>
        <v/>
      </c>
    </row>
    <row r="13" spans="2:9" x14ac:dyDescent="0.25">
      <c r="B13" s="10"/>
      <c r="C13" s="10"/>
      <c r="D13" s="13"/>
      <c r="E13" s="11"/>
      <c r="F13" s="12"/>
      <c r="G13" s="12"/>
      <c r="H13" s="10"/>
      <c r="I13" s="23" t="str">
        <f>+IFERROR(VLOOKUP(H13,Variables!$C$13:$D$23,2,FALSE), "")</f>
        <v/>
      </c>
    </row>
    <row r="14" spans="2:9" x14ac:dyDescent="0.25">
      <c r="B14" s="10"/>
      <c r="C14" s="10"/>
      <c r="D14" s="13"/>
      <c r="E14" s="11"/>
      <c r="F14" s="12"/>
      <c r="G14" s="12"/>
      <c r="H14" s="10"/>
      <c r="I14" s="23" t="str">
        <f>+IFERROR(VLOOKUP(H14,Variables!$C$13:$D$23,2,FALSE), "")</f>
        <v/>
      </c>
    </row>
    <row r="15" spans="2:9" x14ac:dyDescent="0.25">
      <c r="B15" s="10"/>
      <c r="C15" s="10"/>
      <c r="D15" s="13"/>
      <c r="E15" s="11"/>
      <c r="F15" s="12"/>
      <c r="G15" s="12"/>
      <c r="H15" s="10"/>
      <c r="I15" s="23" t="str">
        <f>+IFERROR(VLOOKUP(H15,Variables!$C$13:$D$23,2,FALSE), "")</f>
        <v/>
      </c>
    </row>
    <row r="16" spans="2:9" x14ac:dyDescent="0.25">
      <c r="B16" s="10"/>
      <c r="C16" s="10"/>
      <c r="D16" s="13"/>
      <c r="E16" s="11"/>
      <c r="F16" s="12"/>
      <c r="G16" s="12"/>
      <c r="H16" s="10"/>
      <c r="I16" s="23" t="str">
        <f>+IFERROR(VLOOKUP(H16,Variables!$C$13:$D$23,2,FALSE), "")</f>
        <v/>
      </c>
    </row>
    <row r="17" spans="2:9" x14ac:dyDescent="0.25">
      <c r="B17" s="10"/>
      <c r="C17" s="10"/>
      <c r="D17" s="13"/>
      <c r="E17" s="11"/>
      <c r="F17" s="12"/>
      <c r="G17" s="12"/>
      <c r="H17" s="10"/>
      <c r="I17" s="23" t="str">
        <f>+IFERROR(VLOOKUP(H17,Variables!$C$13:$D$23,2,FALSE), "")</f>
        <v/>
      </c>
    </row>
    <row r="18" spans="2:9" x14ac:dyDescent="0.25">
      <c r="B18" s="10"/>
      <c r="C18" s="10"/>
      <c r="D18" s="13"/>
      <c r="E18" s="11"/>
      <c r="F18" s="12"/>
      <c r="G18" s="12"/>
      <c r="H18" s="10"/>
      <c r="I18" s="23" t="str">
        <f>+IFERROR(VLOOKUP(H18,Variables!$C$13:$D$23,2,FALSE), "")</f>
        <v/>
      </c>
    </row>
    <row r="19" spans="2:9" x14ac:dyDescent="0.25">
      <c r="B19" s="10"/>
      <c r="C19" s="10"/>
      <c r="D19" s="13"/>
      <c r="E19" s="11"/>
      <c r="F19" s="12"/>
      <c r="G19" s="12"/>
      <c r="H19" s="10"/>
      <c r="I19" s="23" t="str">
        <f>+IFERROR(VLOOKUP(H19,Variables!$C$13:$D$23,2,FALSE), "")</f>
        <v/>
      </c>
    </row>
    <row r="20" spans="2:9" x14ac:dyDescent="0.25">
      <c r="B20" s="10"/>
      <c r="C20" s="10"/>
      <c r="D20" s="13"/>
      <c r="E20" s="11"/>
      <c r="F20" s="12"/>
      <c r="G20" s="12"/>
      <c r="H20" s="10"/>
      <c r="I20" s="23" t="str">
        <f>+IFERROR(VLOOKUP(H20,Variables!$C$13:$D$23,2,FALSE), "")</f>
        <v/>
      </c>
    </row>
    <row r="21" spans="2:9" x14ac:dyDescent="0.25">
      <c r="B21" s="10"/>
      <c r="C21" s="10"/>
      <c r="D21" s="13"/>
      <c r="E21" s="11"/>
      <c r="F21" s="12"/>
      <c r="G21" s="12"/>
      <c r="H21" s="10"/>
      <c r="I21" s="23"/>
    </row>
    <row r="22" spans="2:9" x14ac:dyDescent="0.25">
      <c r="B22" s="10"/>
      <c r="C22" s="10"/>
      <c r="D22" s="13"/>
      <c r="E22" s="11"/>
      <c r="F22" s="12"/>
      <c r="G22" s="12"/>
      <c r="H22" s="10"/>
      <c r="I22" s="23"/>
    </row>
    <row r="23" spans="2:9" x14ac:dyDescent="0.25">
      <c r="B23" s="10"/>
      <c r="C23" s="10"/>
      <c r="D23" s="13"/>
      <c r="E23" s="11"/>
      <c r="F23" s="12"/>
      <c r="G23" s="12"/>
      <c r="H23" s="10"/>
      <c r="I23" s="23"/>
    </row>
    <row r="24" spans="2:9" x14ac:dyDescent="0.25">
      <c r="B24" s="10"/>
      <c r="C24" s="10"/>
      <c r="D24" s="13"/>
      <c r="E24" s="11"/>
      <c r="F24" s="12"/>
      <c r="G24" s="12"/>
      <c r="H24" s="10"/>
      <c r="I24" s="23" t="str">
        <f>+IFERROR(VLOOKUP(H24,Variables!$C$13:$D$23,2,FALSE), "")</f>
        <v/>
      </c>
    </row>
    <row r="25" spans="2:9" x14ac:dyDescent="0.25">
      <c r="B25" s="10"/>
      <c r="C25" s="10"/>
      <c r="D25" s="13"/>
      <c r="E25" s="11"/>
      <c r="F25" s="12"/>
      <c r="G25" s="12"/>
      <c r="H25" s="10"/>
      <c r="I25" s="23" t="str">
        <f>+IFERROR(VLOOKUP(H25,Variables!$C$13:$D$23,2,FALSE), "")</f>
        <v/>
      </c>
    </row>
    <row r="26" spans="2:9" x14ac:dyDescent="0.25">
      <c r="B26" s="10"/>
      <c r="C26" s="10"/>
      <c r="D26" s="13"/>
      <c r="E26" s="11"/>
      <c r="F26" s="12"/>
      <c r="G26" s="12"/>
      <c r="H26" s="10"/>
      <c r="I26" s="23" t="str">
        <f>+IFERROR(VLOOKUP(H26,Variables!$C$13:$D$23,2,FALSE), "")</f>
        <v/>
      </c>
    </row>
    <row r="27" spans="2:9" x14ac:dyDescent="0.25">
      <c r="B27" s="10"/>
      <c r="C27" s="10"/>
      <c r="D27" s="13"/>
      <c r="E27" s="11"/>
      <c r="F27" s="12"/>
      <c r="G27" s="12"/>
      <c r="H27" s="10"/>
      <c r="I27" s="23" t="str">
        <f>+IFERROR(VLOOKUP(H27,Variables!$C$13:$D$23,2,FALSE), "")</f>
        <v/>
      </c>
    </row>
    <row r="28" spans="2:9" x14ac:dyDescent="0.25">
      <c r="B28" s="10"/>
      <c r="C28" s="10"/>
      <c r="D28" s="13"/>
      <c r="E28" s="11"/>
      <c r="F28" s="12"/>
      <c r="G28" s="12"/>
      <c r="H28" s="10"/>
      <c r="I28" s="23" t="str">
        <f>+IFERROR(VLOOKUP(H28,Variables!$C$13:$D$23,2,FALSE), "")</f>
        <v/>
      </c>
    </row>
    <row r="29" spans="2:9" x14ac:dyDescent="0.25">
      <c r="B29" s="10"/>
      <c r="C29" s="10"/>
      <c r="D29" s="13"/>
      <c r="E29" s="11"/>
      <c r="F29" s="12"/>
      <c r="G29" s="12"/>
      <c r="H29" s="10"/>
      <c r="I29" s="23" t="str">
        <f>+IFERROR(VLOOKUP(H29,Variables!$C$13:$D$23,2,FALSE), "")</f>
        <v/>
      </c>
    </row>
    <row r="30" spans="2:9" x14ac:dyDescent="0.25">
      <c r="B30" s="10"/>
      <c r="C30" s="10"/>
      <c r="D30" s="13"/>
      <c r="E30" s="11"/>
      <c r="F30" s="12"/>
      <c r="G30" s="12"/>
      <c r="H30" s="10"/>
      <c r="I30" s="23" t="str">
        <f>+IFERROR(VLOOKUP(H30,Variables!$C$13:$D$23,2,FALSE), "")</f>
        <v/>
      </c>
    </row>
    <row r="31" spans="2:9" x14ac:dyDescent="0.25">
      <c r="B31" s="10"/>
      <c r="C31" s="10"/>
      <c r="D31" s="13"/>
      <c r="E31" s="11"/>
      <c r="F31" s="12"/>
      <c r="G31" s="12"/>
      <c r="H31" s="10"/>
      <c r="I31" s="23" t="str">
        <f>+IFERROR(VLOOKUP(H31,Variables!$C$13:$D$23,2,FALSE), "")</f>
        <v/>
      </c>
    </row>
  </sheetData>
  <mergeCells count="1">
    <mergeCell ref="B2:I2"/>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Variables!$C$4:$C$11</xm:f>
          </x14:formula1>
          <xm:sqref>D5:D31</xm:sqref>
        </x14:dataValidation>
        <x14:dataValidation type="list" allowBlank="1" showInputMessage="1" showErrorMessage="1">
          <x14:formula1>
            <xm:f>Variables!$C$13:$C$23</xm:f>
          </x14:formula1>
          <xm:sqref>H5:H31</xm:sqref>
        </x14:dataValidation>
        <x14:dataValidation type="list" allowBlank="1" showInputMessage="1" showErrorMessage="1">
          <x14:formula1>
            <xm:f>Variables!$C$24:$C$28</xm:f>
          </x14:formula1>
          <xm:sqref>B5:B31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8"/>
  <sheetViews>
    <sheetView showGridLines="0" topLeftCell="A7" workbookViewId="0">
      <selection activeCell="D21" sqref="D21"/>
    </sheetView>
  </sheetViews>
  <sheetFormatPr baseColWidth="10" defaultRowHeight="15" x14ac:dyDescent="0.25"/>
  <cols>
    <col min="2" max="2" width="20.42578125" bestFit="1" customWidth="1"/>
    <col min="3" max="3" width="9.5703125" bestFit="1" customWidth="1"/>
    <col min="4" max="4" width="31.5703125" bestFit="1" customWidth="1"/>
  </cols>
  <sheetData>
    <row r="1" spans="2:4" ht="15.75" thickBot="1" x14ac:dyDescent="0.3"/>
    <row r="2" spans="2:4" ht="15.75" thickBot="1" x14ac:dyDescent="0.3">
      <c r="B2" s="7" t="s">
        <v>18</v>
      </c>
      <c r="C2" s="8" t="s">
        <v>19</v>
      </c>
      <c r="D2" s="9" t="s">
        <v>20</v>
      </c>
    </row>
    <row r="3" spans="2:4" x14ac:dyDescent="0.25">
      <c r="B3" s="1" t="s">
        <v>1</v>
      </c>
      <c r="C3" s="1" t="s">
        <v>46</v>
      </c>
      <c r="D3" s="2" t="s">
        <v>47</v>
      </c>
    </row>
    <row r="4" spans="2:4" x14ac:dyDescent="0.25">
      <c r="B4" s="3" t="s">
        <v>1</v>
      </c>
      <c r="C4" s="3" t="s">
        <v>2</v>
      </c>
      <c r="D4" s="4" t="s">
        <v>3</v>
      </c>
    </row>
    <row r="5" spans="2:4" x14ac:dyDescent="0.25">
      <c r="B5" s="3" t="s">
        <v>1</v>
      </c>
      <c r="C5" s="3" t="s">
        <v>4</v>
      </c>
      <c r="D5" s="4" t="s">
        <v>5</v>
      </c>
    </row>
    <row r="6" spans="2:4" x14ac:dyDescent="0.25">
      <c r="B6" s="3" t="s">
        <v>1</v>
      </c>
      <c r="C6" s="3" t="s">
        <v>6</v>
      </c>
      <c r="D6" s="4" t="s">
        <v>7</v>
      </c>
    </row>
    <row r="7" spans="2:4" x14ac:dyDescent="0.25">
      <c r="B7" s="3" t="s">
        <v>1</v>
      </c>
      <c r="C7" s="3" t="s">
        <v>8</v>
      </c>
      <c r="D7" s="4" t="s">
        <v>9</v>
      </c>
    </row>
    <row r="8" spans="2:4" x14ac:dyDescent="0.25">
      <c r="B8" s="3" t="s">
        <v>1</v>
      </c>
      <c r="C8" s="3" t="s">
        <v>10</v>
      </c>
      <c r="D8" s="4" t="s">
        <v>11</v>
      </c>
    </row>
    <row r="9" spans="2:4" x14ac:dyDescent="0.25">
      <c r="B9" s="3" t="s">
        <v>1</v>
      </c>
      <c r="C9" s="3" t="s">
        <v>12</v>
      </c>
      <c r="D9" s="4" t="s">
        <v>13</v>
      </c>
    </row>
    <row r="10" spans="2:4" x14ac:dyDescent="0.25">
      <c r="B10" s="3" t="s">
        <v>1</v>
      </c>
      <c r="C10" s="3" t="s">
        <v>14</v>
      </c>
      <c r="D10" s="4" t="s">
        <v>15</v>
      </c>
    </row>
    <row r="11" spans="2:4" ht="15.75" thickBot="1" x14ac:dyDescent="0.3">
      <c r="B11" s="5" t="s">
        <v>1</v>
      </c>
      <c r="C11" s="5" t="s">
        <v>16</v>
      </c>
      <c r="D11" s="6" t="s">
        <v>17</v>
      </c>
    </row>
    <row r="12" spans="2:4" x14ac:dyDescent="0.25">
      <c r="B12" s="17" t="s">
        <v>36</v>
      </c>
      <c r="C12" s="20">
        <v>5304</v>
      </c>
      <c r="D12" s="14" t="s">
        <v>35</v>
      </c>
    </row>
    <row r="13" spans="2:4" x14ac:dyDescent="0.25">
      <c r="B13" s="18" t="s">
        <v>36</v>
      </c>
      <c r="C13" s="21">
        <v>530404</v>
      </c>
      <c r="D13" s="15" t="s">
        <v>24</v>
      </c>
    </row>
    <row r="14" spans="2:4" x14ac:dyDescent="0.25">
      <c r="B14" s="18" t="s">
        <v>36</v>
      </c>
      <c r="C14" s="24">
        <v>530405</v>
      </c>
      <c r="D14" s="25" t="s">
        <v>25</v>
      </c>
    </row>
    <row r="15" spans="2:4" x14ac:dyDescent="0.25">
      <c r="B15" s="18" t="s">
        <v>36</v>
      </c>
      <c r="C15" s="21">
        <v>530409</v>
      </c>
      <c r="D15" s="15" t="s">
        <v>26</v>
      </c>
    </row>
    <row r="16" spans="2:4" x14ac:dyDescent="0.25">
      <c r="B16" s="18" t="s">
        <v>36</v>
      </c>
      <c r="C16" s="24">
        <v>530410</v>
      </c>
      <c r="D16" s="25" t="s">
        <v>27</v>
      </c>
    </row>
    <row r="17" spans="2:4" x14ac:dyDescent="0.25">
      <c r="B17" s="18" t="s">
        <v>36</v>
      </c>
      <c r="C17" s="24">
        <v>530414</v>
      </c>
      <c r="D17" s="25" t="s">
        <v>28</v>
      </c>
    </row>
    <row r="18" spans="2:4" x14ac:dyDescent="0.25">
      <c r="B18" s="18" t="s">
        <v>36</v>
      </c>
      <c r="C18" s="21">
        <v>530415</v>
      </c>
      <c r="D18" s="15" t="s">
        <v>29</v>
      </c>
    </row>
    <row r="19" spans="2:4" x14ac:dyDescent="0.25">
      <c r="B19" s="18" t="s">
        <v>36</v>
      </c>
      <c r="C19" s="21">
        <v>530416</v>
      </c>
      <c r="D19" s="15" t="s">
        <v>30</v>
      </c>
    </row>
    <row r="20" spans="2:4" x14ac:dyDescent="0.25">
      <c r="B20" s="18" t="s">
        <v>36</v>
      </c>
      <c r="C20" s="21">
        <v>530417</v>
      </c>
      <c r="D20" s="15" t="s">
        <v>31</v>
      </c>
    </row>
    <row r="21" spans="2:4" x14ac:dyDescent="0.25">
      <c r="B21" s="18" t="s">
        <v>36</v>
      </c>
      <c r="C21" s="21">
        <v>530418</v>
      </c>
      <c r="D21" s="15" t="s">
        <v>32</v>
      </c>
    </row>
    <row r="22" spans="2:4" x14ac:dyDescent="0.25">
      <c r="B22" s="18" t="s">
        <v>36</v>
      </c>
      <c r="C22" s="21">
        <v>530419</v>
      </c>
      <c r="D22" s="15" t="s">
        <v>33</v>
      </c>
    </row>
    <row r="23" spans="2:4" ht="15.75" thickBot="1" x14ac:dyDescent="0.3">
      <c r="B23" s="19" t="s">
        <v>36</v>
      </c>
      <c r="C23" s="22">
        <v>530490</v>
      </c>
      <c r="D23" s="16" t="s">
        <v>34</v>
      </c>
    </row>
    <row r="24" spans="2:4" x14ac:dyDescent="0.25">
      <c r="B24" s="17" t="s">
        <v>43</v>
      </c>
      <c r="C24" s="31">
        <v>2009</v>
      </c>
    </row>
    <row r="25" spans="2:4" x14ac:dyDescent="0.25">
      <c r="B25" s="18" t="s">
        <v>43</v>
      </c>
      <c r="C25" s="30">
        <v>2010</v>
      </c>
    </row>
    <row r="26" spans="2:4" x14ac:dyDescent="0.25">
      <c r="B26" s="18" t="s">
        <v>43</v>
      </c>
      <c r="C26" s="30">
        <v>2011</v>
      </c>
    </row>
    <row r="27" spans="2:4" x14ac:dyDescent="0.25">
      <c r="B27" s="18" t="s">
        <v>43</v>
      </c>
      <c r="C27" s="30">
        <v>2012</v>
      </c>
    </row>
    <row r="28" spans="2:4" ht="15.75" thickBot="1" x14ac:dyDescent="0.3">
      <c r="B28" s="19" t="s">
        <v>43</v>
      </c>
      <c r="C28" s="32">
        <v>2013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Descripción de Info Solicitada</vt:lpstr>
      <vt:lpstr>CC</vt:lpstr>
      <vt:lpstr>Variables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Lancheros</dc:creator>
  <cp:lastModifiedBy>Luz Stella Rojas Macias</cp:lastModifiedBy>
  <dcterms:created xsi:type="dcterms:W3CDTF">2014-11-10T21:52:18Z</dcterms:created>
  <dcterms:modified xsi:type="dcterms:W3CDTF">2014-12-24T13:16:23Z</dcterms:modified>
</cp:coreProperties>
</file>