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0" yWindow="0" windowWidth="15360" windowHeight="7365" tabRatio="643"/>
  </bookViews>
  <sheets>
    <sheet name="5.1 CONTROL S-E" sheetId="26" r:id="rId1"/>
    <sheet name="5.2 CONTROL E-M" sheetId="27" r:id="rId2"/>
  </sheets>
  <externalReferences>
    <externalReference r:id="rId3"/>
  </externalReferences>
  <definedNames>
    <definedName name="ACCESORIOS">'[1]lista de elementos'!$C$396:$C$415</definedName>
    <definedName name="AÑO">'[1]lista de elementos'!$G$5:$G$11</definedName>
    <definedName name="COMPENSACION">'[1]lista de elementos'!$C$373:$C$395</definedName>
    <definedName name="CONDUCTORES_LINEAS">'[1]lista de elementos'!$C$201:$C$372</definedName>
    <definedName name="EQUIPO_SUBESTACION">'[1]lista de elementos'!$C$57:$C$200</definedName>
    <definedName name="MES">'[1]lista de elementos'!$H$5:$H$16</definedName>
    <definedName name="MONEDA">'[1]lista de elementos'!$F$5:$F$7</definedName>
    <definedName name="NIVEL_1">'[1]lista de elementos'!$C$416:$C$458</definedName>
    <definedName name="TRANSFORMADOR">'[1]lista de elementos'!$C$5:$C$56</definedName>
  </definedNames>
  <calcPr calcId="145621"/>
</workbook>
</file>

<file path=xl/calcChain.xml><?xml version="1.0" encoding="utf-8"?>
<calcChain xmlns="http://schemas.openxmlformats.org/spreadsheetml/2006/main">
  <c r="V70" i="26" l="1"/>
  <c r="U70" i="26"/>
  <c r="S70" i="26"/>
  <c r="V53" i="26"/>
  <c r="U53" i="26"/>
  <c r="S53" i="26"/>
  <c r="V36" i="26"/>
  <c r="U36" i="26"/>
  <c r="S36" i="26"/>
  <c r="AD26" i="26"/>
  <c r="AC26" i="26"/>
  <c r="AA26" i="26"/>
  <c r="AD18" i="26"/>
  <c r="AC18" i="26"/>
  <c r="AA18" i="26"/>
  <c r="AD11" i="26"/>
  <c r="AC11" i="26"/>
  <c r="AA11" i="26"/>
  <c r="V19" i="26"/>
  <c r="U19" i="26"/>
  <c r="S19" i="26"/>
  <c r="C98" i="27"/>
  <c r="C109" i="27"/>
</calcChain>
</file>

<file path=xl/comments1.xml><?xml version="1.0" encoding="utf-8"?>
<comments xmlns="http://schemas.openxmlformats.org/spreadsheetml/2006/main">
  <authors>
    <author>Colossus User</author>
    <author>Usuario</author>
  </authors>
  <commentList>
    <comment ref="B4" authorId="0">
      <text>
        <r>
          <rPr>
            <sz val="8"/>
            <color indexed="81"/>
            <rFont val="Tahoma"/>
            <family val="2"/>
          </rPr>
          <t>Nombre del proyecto o contratos relacionados con los soportes enviados.
El nombre del proyecto debe coincidir o ser coherente con el contratos o contratos que los soportan</t>
        </r>
      </text>
    </comment>
    <comment ref="B5" authorId="1">
      <text>
        <r>
          <rPr>
            <b/>
            <sz val="9"/>
            <color indexed="81"/>
            <rFont val="Tahoma"/>
            <family val="2"/>
          </rPr>
          <t>Diligenciar para los niveles de tensión que apliquen en cada subestación</t>
        </r>
      </text>
    </comment>
  </commentList>
</comments>
</file>

<file path=xl/comments2.xml><?xml version="1.0" encoding="utf-8"?>
<comments xmlns="http://schemas.openxmlformats.org/spreadsheetml/2006/main">
  <authors>
    <author>Marco Tellez</author>
    <author>Colossus User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Seleccione el área del negocio principal de la empresa.</t>
        </r>
      </text>
    </comment>
    <comment ref="F9" authorId="1">
      <text>
        <r>
          <rPr>
            <sz val="8"/>
            <color indexed="81"/>
            <rFont val="Tahoma"/>
            <family val="2"/>
          </rPr>
          <t>Indique el costo de los equipo</t>
        </r>
      </text>
    </comment>
    <comment ref="G9" authorId="0">
      <text>
        <r>
          <rPr>
            <b/>
            <sz val="8"/>
            <color indexed="81"/>
            <rFont val="Tahoma"/>
            <family val="2"/>
          </rPr>
          <t>Indicar Moneda</t>
        </r>
      </text>
    </comment>
    <comment ref="F46" authorId="1">
      <text>
        <r>
          <rPr>
            <sz val="8"/>
            <color indexed="81"/>
            <rFont val="Tahoma"/>
            <family val="2"/>
          </rPr>
          <t>Indique el costo de los equipo</t>
        </r>
      </text>
    </comment>
    <comment ref="G46" authorId="0">
      <text>
        <r>
          <rPr>
            <b/>
            <sz val="8"/>
            <color indexed="81"/>
            <rFont val="Tahoma"/>
            <family val="2"/>
          </rPr>
          <t>Indicar Moneda</t>
        </r>
      </text>
    </comment>
    <comment ref="F75" authorId="1">
      <text>
        <r>
          <rPr>
            <sz val="8"/>
            <color indexed="81"/>
            <rFont val="Tahoma"/>
            <family val="2"/>
          </rPr>
          <t>Indique el costo de los equipo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Indicar Moneda</t>
        </r>
      </text>
    </comment>
  </commentList>
</comments>
</file>

<file path=xl/sharedStrings.xml><?xml version="1.0" encoding="utf-8"?>
<sst xmlns="http://schemas.openxmlformats.org/spreadsheetml/2006/main" count="451" uniqueCount="315">
  <si>
    <t>TOTAL COSTO DDP</t>
  </si>
  <si>
    <t>MONEDA</t>
  </si>
  <si>
    <t>COSTO</t>
  </si>
  <si>
    <t>ADMINISTRACION</t>
  </si>
  <si>
    <t>IMPREVISTOS</t>
  </si>
  <si>
    <t>INGENIERÍA</t>
  </si>
  <si>
    <t>UTILIDADES</t>
  </si>
  <si>
    <t>TOTAL AIU</t>
  </si>
  <si>
    <t>PUESTA EN SERVICIO</t>
  </si>
  <si>
    <t xml:space="preserve">VALOR TOTAL </t>
  </si>
  <si>
    <t>D. COSTOS AGREGADOS</t>
  </si>
  <si>
    <t>VALOR GLOBAL COP</t>
  </si>
  <si>
    <t>Otro</t>
  </si>
  <si>
    <t>SI</t>
  </si>
  <si>
    <t>NO</t>
  </si>
  <si>
    <t>Cable de cobre</t>
  </si>
  <si>
    <t>Cable de fibra óptica</t>
  </si>
  <si>
    <t>No Aplica</t>
  </si>
  <si>
    <t>Barra Sencilla</t>
  </si>
  <si>
    <t>Barra Doble</t>
  </si>
  <si>
    <t>Barra Principal y Transferencia</t>
  </si>
  <si>
    <t>Interruptor y medio</t>
  </si>
  <si>
    <t>Anillo</t>
  </si>
  <si>
    <t>a) Utiliza gabinetes concentradores?</t>
  </si>
  <si>
    <t>IEDs de control</t>
  </si>
  <si>
    <t>UTRs</t>
  </si>
  <si>
    <t>IEDs de control y protección</t>
  </si>
  <si>
    <t>1.2 Celdas de salida, de llegada, de interconexión o de acople</t>
  </si>
  <si>
    <t>e) Adquisición de señales de protecciones</t>
  </si>
  <si>
    <t>Cableado de cobre a IEDs</t>
  </si>
  <si>
    <t>Cableado de cobre a UTRs</t>
  </si>
  <si>
    <t>b) Adquisición de señales de protecciones</t>
  </si>
  <si>
    <t>1. Los IEDs de control disponen de medios para operar la bahía correspondiente</t>
  </si>
  <si>
    <t>4. La subestación dispone de un sistema de sincronización de tiempo GPS para estampado de señales SOE</t>
  </si>
  <si>
    <t>Equipos activos de red (switches+routers) y gateways</t>
  </si>
  <si>
    <t>Propiedad de la empresa</t>
  </si>
  <si>
    <t xml:space="preserve">Del prestador de servicios </t>
  </si>
  <si>
    <t>Otra, describir</t>
  </si>
  <si>
    <t>Función de comunicación integrada en la UTR</t>
  </si>
  <si>
    <t>1. Dispone de firewalls para proteger el ingreso de personas no autorizadas a la red de control del sistema de control de la subestación</t>
  </si>
  <si>
    <t xml:space="preserve">7. Durante labores de mantenimiento de equipos en la subestación de que manera se gestionan localmente los avisos de notificación </t>
  </si>
  <si>
    <t>Señalización visual en gabinetes</t>
  </si>
  <si>
    <t>FUNCIONES DE CONTROL</t>
  </si>
  <si>
    <t>1. Las lógicas de enclavamiento y control se implementan</t>
  </si>
  <si>
    <t>Por medio de cableado y relés auxiliares</t>
  </si>
  <si>
    <t>Mediante software</t>
  </si>
  <si>
    <t>2. Se dispone de una funcionalidad que permita ejecutar secuencias automáticas de maniobra</t>
  </si>
  <si>
    <t>ÁREA DE NEGOCIO</t>
  </si>
  <si>
    <t>Transmisión</t>
  </si>
  <si>
    <t>Distribución</t>
  </si>
  <si>
    <t>H.</t>
  </si>
  <si>
    <t>H.1</t>
  </si>
  <si>
    <t>H.1.1</t>
  </si>
  <si>
    <t>H.1.2</t>
  </si>
  <si>
    <t>H.2</t>
  </si>
  <si>
    <t>H.2.1</t>
  </si>
  <si>
    <t>H.3</t>
  </si>
  <si>
    <t>H.3.1</t>
  </si>
  <si>
    <t>H.3.2</t>
  </si>
  <si>
    <t>H.4</t>
  </si>
  <si>
    <t>H.4.1</t>
  </si>
  <si>
    <t>H.5</t>
  </si>
  <si>
    <t>H.5.1</t>
  </si>
  <si>
    <t>H.6</t>
  </si>
  <si>
    <t>S.</t>
  </si>
  <si>
    <t>S.1</t>
  </si>
  <si>
    <t>S.1.1</t>
  </si>
  <si>
    <t>S.1.2</t>
  </si>
  <si>
    <t>S.1.3</t>
  </si>
  <si>
    <t>S.2</t>
  </si>
  <si>
    <t>S.2.1</t>
  </si>
  <si>
    <t xml:space="preserve">COMPONENTES DE HARDWARE </t>
  </si>
  <si>
    <t>Sistema SCADA</t>
  </si>
  <si>
    <t>Sistema de Interfaz de Usuario (UI)</t>
  </si>
  <si>
    <t>Sistemas de Comunicación</t>
  </si>
  <si>
    <t>H.5.2</t>
  </si>
  <si>
    <t>Web Server</t>
  </si>
  <si>
    <t>H.6.1</t>
  </si>
  <si>
    <t>H.6.2</t>
  </si>
  <si>
    <t>H.6.3</t>
  </si>
  <si>
    <t>H.6.4</t>
  </si>
  <si>
    <t>H.7</t>
  </si>
  <si>
    <t>S.1.4</t>
  </si>
  <si>
    <t>Software Básico UI</t>
  </si>
  <si>
    <t>S.2.2</t>
  </si>
  <si>
    <t>Software para el Web Server</t>
  </si>
  <si>
    <t>S.3</t>
  </si>
  <si>
    <t>S.3.1</t>
  </si>
  <si>
    <t>Sistema HIS</t>
  </si>
  <si>
    <t>S.4</t>
  </si>
  <si>
    <t>Software para los Sistemas de Comunicación</t>
  </si>
  <si>
    <t>S.4.1</t>
  </si>
  <si>
    <t>S.4.2</t>
  </si>
  <si>
    <t>Protocolos Intercambio de Datos con Equipos de Campo</t>
  </si>
  <si>
    <t>S.5</t>
  </si>
  <si>
    <t>S.5.1</t>
  </si>
  <si>
    <t>Software para gestión de redes</t>
  </si>
  <si>
    <t>S.5.2</t>
  </si>
  <si>
    <t>Servidores SCADA</t>
  </si>
  <si>
    <t>Software de Aplicaciones (DMS o EMS u Otro)</t>
  </si>
  <si>
    <t>Servidores Aplicaciones</t>
  </si>
  <si>
    <t>Sistema de Desarrollo e Ingeniería</t>
  </si>
  <si>
    <t>Estación de Trabajo para Operación</t>
  </si>
  <si>
    <t>Servidor del Sistema de Desarrollo e Ingeniería</t>
  </si>
  <si>
    <t>Estación de Trabajo</t>
  </si>
  <si>
    <t>Sistema de Video Proyección</t>
  </si>
  <si>
    <t>Sistema de Base de Datos Histórica</t>
  </si>
  <si>
    <t>Equipo Externo de Almacenamiento de Datos</t>
  </si>
  <si>
    <t>RETROPROYECCIÓN</t>
  </si>
  <si>
    <t>PROYECCIÓN FRONTAL</t>
  </si>
  <si>
    <t>Servidores del Sistema de BD Histórica</t>
  </si>
  <si>
    <t>TIPO CINTA (LTO)</t>
  </si>
  <si>
    <t>ARREGLO DE DISCOS EXTERNOS</t>
  </si>
  <si>
    <t>DVD</t>
  </si>
  <si>
    <t>Servidores de Comunicaciones</t>
  </si>
  <si>
    <t>Enrutadores</t>
  </si>
  <si>
    <t>Sistema de Grabación de Voz de Operadores</t>
  </si>
  <si>
    <t>Equipos de Red LAN</t>
  </si>
  <si>
    <t>Gateway</t>
  </si>
  <si>
    <t>Switches</t>
  </si>
  <si>
    <t>Impresoras</t>
  </si>
  <si>
    <t>H.7.1</t>
  </si>
  <si>
    <t>H.6.5</t>
  </si>
  <si>
    <t>H.7.2</t>
  </si>
  <si>
    <t>Otros Equipos No especificados Anteriormente (Detallar)</t>
  </si>
  <si>
    <t>H.8</t>
  </si>
  <si>
    <t>H.8.1</t>
  </si>
  <si>
    <t>H.8.2</t>
  </si>
  <si>
    <t>COMPONENTES DE SOFTWARE</t>
  </si>
  <si>
    <t>Software del Sistema (Sistema Operativo)</t>
  </si>
  <si>
    <t>UNIX</t>
  </si>
  <si>
    <t>LINUX</t>
  </si>
  <si>
    <t>MS-Windows</t>
  </si>
  <si>
    <t>Otro Software de Aplicación (Especifique)</t>
  </si>
  <si>
    <t>Software para el Sistema de Video Proyección</t>
  </si>
  <si>
    <t>Sistema de Almacenamiento de Información Histórica</t>
  </si>
  <si>
    <t>Protocolo Intercambio de Datos con Otros Centros de Control (IEC 60870-6)</t>
  </si>
  <si>
    <t>IEC 60870-5-104</t>
  </si>
  <si>
    <t>IEC 60870-5-101</t>
  </si>
  <si>
    <t>DNP 3.0</t>
  </si>
  <si>
    <t>DNP 3.0 (Sobre TCP/IP)</t>
  </si>
  <si>
    <t>Otro (Especificar)</t>
  </si>
  <si>
    <t>Software de la Red LAN</t>
  </si>
  <si>
    <t>Software para Aplicaciones de PC (Especificar)</t>
  </si>
  <si>
    <t>S.6</t>
  </si>
  <si>
    <t>Otro Software No especificado Anteriormente (Detallar)</t>
  </si>
  <si>
    <t>S.6.1</t>
  </si>
  <si>
    <t>S.6.2</t>
  </si>
  <si>
    <t xml:space="preserve">1. </t>
  </si>
  <si>
    <t xml:space="preserve">2. </t>
  </si>
  <si>
    <t>Cantidad
(Si Aplica)</t>
  </si>
  <si>
    <t>A. COSTOS DETALLADOS DE LOS COMPONENTES DE HARDWARE Y SOFTWARE</t>
  </si>
  <si>
    <t>5.2 INFORMACIÓN SOBRE EL SISTEMA DE CONTROL EN ESTACIÓN MAESTRA</t>
  </si>
  <si>
    <t>INSTALACIÓN EN SITIO</t>
  </si>
  <si>
    <t>En caso de no contar con información individual por elemento, diligencie los valores globales del proyecto correspondientes</t>
  </si>
  <si>
    <t>a Montaje, Pruebas y puesta en servicio.</t>
  </si>
  <si>
    <t>B.1</t>
  </si>
  <si>
    <t>B.2</t>
  </si>
  <si>
    <t>B.3</t>
  </si>
  <si>
    <t>C. COSTOS DE LOS SERVICIOS</t>
  </si>
  <si>
    <t>C.1</t>
  </si>
  <si>
    <t>C.2</t>
  </si>
  <si>
    <t>C.3</t>
  </si>
  <si>
    <t>C.4</t>
  </si>
  <si>
    <t>PRUEBAS EN FÁBRICA</t>
  </si>
  <si>
    <t>PRUEBAS EN SITIO</t>
  </si>
  <si>
    <t>H.9</t>
  </si>
  <si>
    <t>Repuestos (Detallar)</t>
  </si>
  <si>
    <t>H.9.1</t>
  </si>
  <si>
    <t>H.9.2</t>
  </si>
  <si>
    <t>CAPACITACIÓN</t>
  </si>
  <si>
    <t>C.5</t>
  </si>
  <si>
    <t>f) Adquisición de señales de transformadores de potencia</t>
  </si>
  <si>
    <t>Señales de dispositivos mecánicos (buchholz, válvulas, etc.)</t>
  </si>
  <si>
    <t>Señales de temperatura</t>
  </si>
  <si>
    <t>Señales de cambiador de tomas</t>
  </si>
  <si>
    <t>Otros datos relacionados con el aceite aislante o los bujes</t>
  </si>
  <si>
    <t>ARQUITECTURA Y CONFIGURACIÓN DE LA SUBESTACIÓN</t>
  </si>
  <si>
    <t>Configuración de la subestación</t>
  </si>
  <si>
    <t>Cantidad</t>
  </si>
  <si>
    <t>g) Cantidad de tableros e IEDs de control y/o control/protección</t>
  </si>
  <si>
    <t>No. Total de IEDs control y/o control/protección bahías de entrada</t>
  </si>
  <si>
    <t>No. Total de IEDs control y/o control/protección bahías de salida</t>
  </si>
  <si>
    <t>No. Total de IEDs control y/o control/protección bahías de acople</t>
  </si>
  <si>
    <t>No. Total de IEDs control y/o control/protección adicionales</t>
  </si>
  <si>
    <t>Cantidad total de tableros de control y/o control/protección en este nivel</t>
  </si>
  <si>
    <t>c) Cantidad de IEDs de control y/o control/protección</t>
  </si>
  <si>
    <t>No. Total de IEDs control/protección celdas de entrada</t>
  </si>
  <si>
    <t>No. Total de IEDs control/protección celdas de salida</t>
  </si>
  <si>
    <t>No. Total de IEDs control/protección celdas de acople</t>
  </si>
  <si>
    <t>No. Total de IEDs control/protección adicionales</t>
  </si>
  <si>
    <t>a) Las señales de los servicios auxiliares de CA-CC son adquiridas</t>
  </si>
  <si>
    <t>Mediante cableado de cobre</t>
  </si>
  <si>
    <t>Mediante comunicaciones (indicar protocolo)</t>
  </si>
  <si>
    <t>b) Las señales de la planta de emergencia son adquiridas</t>
  </si>
  <si>
    <t>c) Otras señales de supervisión adquiridas</t>
  </si>
  <si>
    <t>2. Otras señales de servicios auxiliares CA-CC, transferencia, planta de emergencia y otros</t>
  </si>
  <si>
    <t>No. Total de IEDs control/protección para servicios auxiliares</t>
  </si>
  <si>
    <t>No. Total de IEDs control/protección para transferencia</t>
  </si>
  <si>
    <t>COSTOS DDP</t>
  </si>
  <si>
    <t>INSTALACION</t>
  </si>
  <si>
    <t>PRUEBAS Y PUESTA SERVICIO</t>
  </si>
  <si>
    <t>No. Bahías de entrada</t>
  </si>
  <si>
    <t>No. Bahías de salida</t>
  </si>
  <si>
    <t>No. Bahías de transformador</t>
  </si>
  <si>
    <t>No. Bahías de Acople</t>
  </si>
  <si>
    <t>1. Adquisición de señales de control y protección</t>
  </si>
  <si>
    <t>1.1 Subestaciones convencionales y encapsuladas</t>
  </si>
  <si>
    <t>4. Adquiere señales de oscilo perturbografía de registradores de fallas</t>
  </si>
  <si>
    <t>3, La subestación dispone de un sistema (hardware+software) para monitorear las variables de la subestación (incluye visualizar alarmas y eventos), ejecutar acciones de comando, control y supervisión, almacenar información histórica. Gestión y mantenimiento del sistema</t>
  </si>
  <si>
    <t>6. Adquiere otras señales (i.e. detección de intrusos, detectores de humo y fuego, alarmas de temperatura, etc.)</t>
  </si>
  <si>
    <t>COSTOS GESTIÓN AMBIENTAL Y SOCIAL (HSE o SSO)</t>
  </si>
  <si>
    <t>A. ADQUISICIÓN DE SEÑALES (NIVEL DE CAMPO Y DE CONTROL DE BAHÍA)</t>
  </si>
  <si>
    <t>b) Para el cableado desde los gabinetes concentradores a los gabinetes de control y protección utiliza:</t>
  </si>
  <si>
    <t>5. La operación de los equipos desde los diferentes niveles de control dispone de los enclavamientos que garanticen que los equipos no puedan operarse simultáneamente desde niveles de control diferentes</t>
  </si>
  <si>
    <t>A través del sistema de automatización</t>
  </si>
  <si>
    <t>B. NIVEL DE CONTROL DE LA SUBESTACIÓN</t>
  </si>
  <si>
    <t>C. COMUNICACIÓN DE DATOS HACIA NIVELES SUPERIORES</t>
  </si>
  <si>
    <t>D. PROTECCION DE INFRAESTRUCTURA CRÍTICA - CIBERSEGURIDAD</t>
  </si>
  <si>
    <t>B. EQUIPOS AUXILIARES E INSTALACIONES RELACIONADAS</t>
  </si>
  <si>
    <t>B.1.1</t>
  </si>
  <si>
    <t>Edificio Centro de Control</t>
  </si>
  <si>
    <t>Sala de Control</t>
  </si>
  <si>
    <t>No. De Puestos de Operación/Supervisión</t>
  </si>
  <si>
    <t>B.1.2</t>
  </si>
  <si>
    <t>B.1.3</t>
  </si>
  <si>
    <t>Cuarto de Servidores (Dedicado)</t>
  </si>
  <si>
    <t>Sistema Ininterrumpido de Suministro de Energía (UPS)</t>
  </si>
  <si>
    <t>Redundante</t>
  </si>
  <si>
    <t>Baterías Redundante</t>
  </si>
  <si>
    <t>Costo UPS Instalado</t>
  </si>
  <si>
    <t>B.2.1</t>
  </si>
  <si>
    <t>B.2.2</t>
  </si>
  <si>
    <t>B.2.3</t>
  </si>
  <si>
    <t>Sistema de Generación Diesel de Emergencia</t>
  </si>
  <si>
    <t>B.3.1</t>
  </si>
  <si>
    <t>B.3.2</t>
  </si>
  <si>
    <t>Propio/Compartido</t>
  </si>
  <si>
    <t>Costo Equipo Instalado</t>
  </si>
  <si>
    <t>CONSULTORÍA, INTERVENTORÍA o ASESORÍA EXTERNA</t>
  </si>
  <si>
    <t>D.1</t>
  </si>
  <si>
    <t>D.2</t>
  </si>
  <si>
    <t>D.3</t>
  </si>
  <si>
    <t>D.4</t>
  </si>
  <si>
    <t>D.5</t>
  </si>
  <si>
    <t>D.6</t>
  </si>
  <si>
    <t>Estación de Trabajo o PC de Subestación</t>
  </si>
  <si>
    <t>Sistema de Sincronización de Tiempo GPS</t>
  </si>
  <si>
    <t>Software SCADA de Subestación</t>
  </si>
  <si>
    <t>Protocolos de comunicación</t>
  </si>
  <si>
    <t>TOTAL CONTROL DE LA SUBESTACIÓN</t>
  </si>
  <si>
    <t>TOTAL COMUNICACIÓN DE DATOS HACIA NIVELES SUPERIORES</t>
  </si>
  <si>
    <t xml:space="preserve"> Firewalls /PS</t>
  </si>
  <si>
    <t>Otros Equipos Requeridos</t>
  </si>
  <si>
    <t>Otros Equipos Requeridos (Detallar)</t>
  </si>
  <si>
    <t>TOTAL PROTECCION DE INFRAESTRUCTURA CRÍTICA</t>
  </si>
  <si>
    <t>Unidad de Control de Subestación</t>
  </si>
  <si>
    <t>IED de Medidas</t>
  </si>
  <si>
    <t>IED de Calidad de Potencia</t>
  </si>
  <si>
    <t>CANTIDAD</t>
  </si>
  <si>
    <t>Switch de LAN de Subestación</t>
  </si>
  <si>
    <t>Gateway/Router</t>
  </si>
  <si>
    <t>Gabinetes concentradores</t>
  </si>
  <si>
    <t>Conversores eléctrico-ópticos </t>
  </si>
  <si>
    <t>IEDs para otros propósitos</t>
  </si>
  <si>
    <t>Cableado de cobre</t>
  </si>
  <si>
    <t>UTR</t>
  </si>
  <si>
    <t>IED de Control y/o Protección</t>
  </si>
  <si>
    <t>Redes de Fibra Óptica</t>
  </si>
  <si>
    <t>TOTAL NIVEL DE CAMPO Y DE CONTROL DE BAHÍA</t>
  </si>
  <si>
    <t>5.1 INFORMACIÓN SOBRE EL SISTEMA DE CONTROL EN SUBESTACIONES DEL STN, STR Y SDL</t>
  </si>
  <si>
    <t>***LISTAS***</t>
  </si>
  <si>
    <t>d) Las señales de control se cablean a:</t>
  </si>
  <si>
    <t>Si es vía comunicaciones, indique el protocolo utilizado</t>
  </si>
  <si>
    <t>a) Las señales de control se cablean a:</t>
  </si>
  <si>
    <t>IEDs de control/ protección</t>
  </si>
  <si>
    <t>d) Cantidad de IEDs de control y/o control/protección</t>
  </si>
  <si>
    <t>De que manera se transmite esta información de oscilo perturbografía hacia los niveles superiores</t>
  </si>
  <si>
    <t>2. Los IEDs de control disponen de IHM local que permite supervisar el estado de la subestación</t>
  </si>
  <si>
    <t>Si es Otra, describir</t>
  </si>
  <si>
    <t>1. El envío de los datos requeridos por los niveles de control superiores los realiza por medio de:</t>
  </si>
  <si>
    <t>2. Los equipos de telecomunicaciones y la red de telecomunicaciones son:</t>
  </si>
  <si>
    <t>STN</t>
  </si>
  <si>
    <t>NIVEL 4</t>
  </si>
  <si>
    <t>NIVEL 3</t>
  </si>
  <si>
    <t>NIVEL 2</t>
  </si>
  <si>
    <t>NIVEL DE TENSIÓN</t>
  </si>
  <si>
    <t>COSTOS NIVEL DE TENSION STN</t>
  </si>
  <si>
    <t xml:space="preserve">COSTOS DDP </t>
  </si>
  <si>
    <t>VALOR</t>
  </si>
  <si>
    <t>FECHA COSTO (mm/aa)</t>
  </si>
  <si>
    <t>COSTOS NIVEL DE TENSION 4</t>
  </si>
  <si>
    <t>COSTOS NIVEL DE TENSION 3</t>
  </si>
  <si>
    <t>COSTOS NIVEL DE TENSION 2</t>
  </si>
  <si>
    <t>DISPONIBLE</t>
  </si>
  <si>
    <t>REDUNDANTE</t>
  </si>
  <si>
    <t>Transmisión y Distribución</t>
  </si>
  <si>
    <t>Número de Señales al cual está dimensionado el SCADA</t>
  </si>
  <si>
    <t>EMS</t>
  </si>
  <si>
    <t>DMS</t>
  </si>
  <si>
    <t>Software de Aplicaciones</t>
  </si>
  <si>
    <t>Software para Gestión de Incidencias (Tipo OMS)</t>
  </si>
  <si>
    <t>Software de Sistema de Información Geográfica (GIS)</t>
  </si>
  <si>
    <t>TIPO/
DISPONIBLE</t>
  </si>
  <si>
    <t>Otra (Especificar)</t>
  </si>
  <si>
    <t>Si es Otro (Especificar)</t>
  </si>
  <si>
    <r>
      <t>Costo por 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(Incluyendo Sala de Control, Cuarto de Servidores e Instalaciones dedicadas a la operación del sistema de control)</t>
    </r>
  </si>
  <si>
    <r>
      <t>Área de la Sala de Control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</si>
  <si>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B.3.3</t>
  </si>
  <si>
    <t>Capacidad del Sistema de Generación (kVA)</t>
  </si>
  <si>
    <t>Propio</t>
  </si>
  <si>
    <t>Compartido</t>
  </si>
  <si>
    <t>NOMBRE DE LA SUBESTACIÓN</t>
  </si>
  <si>
    <t>NOMBRE DEL PROYECTO O SUBESTACIÓN</t>
  </si>
  <si>
    <r>
      <rPr>
        <b/>
        <sz val="10"/>
        <color rgb="FFFF0000"/>
        <rFont val="Arial"/>
        <family val="2"/>
      </rPr>
      <t xml:space="preserve">Estación Maestra </t>
    </r>
    <r>
      <rPr>
        <sz val="10"/>
        <rFont val="Arial"/>
        <family val="2"/>
      </rPr>
      <t>es la plataforma computacional (incluye hardware y software) destinada a la operación en tiempo real del sistema eléctrico del Operador de  Red o Transmisor Nacional, generalmente denominado centro de control.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</si>
</sst>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_-* #,##0.00\ &quot;pta&quot;_-;\-* #,##0.00\ &quot;pta&quot;_-;_-* &quot;-&quot;??\ &quot;pta&quot;_-;_-@_-"/>
    <numFmt numFmtId="166" formatCode="_-* #,##0\ _p_t_a_-;\-* #,##0\ _p_t_a_-;_-* &quot;-&quot;\ _p_t_a_-;_-@_-"/>
    <numFmt numFmtId="167" formatCode="_(&quot;$&quot;* #,##0.00_);_(&quot;$&quot;* \(#,##0.00\);_(&quot;$&quot;* &quot;-&quot;??_);_(@_)"/>
    <numFmt numFmtId="168" formatCode="_(#,##0.0_)_0_0_0;[Red]_(\(#,##0.0\)_0_0_0;_(&quot;-&quot;??_);_(@_)"/>
    <numFmt numFmtId="169" formatCode=";;;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vertAlign val="superscript"/>
      <sz val="10"/>
      <name val="Arial"/>
      <family val="2"/>
    </font>
    <font>
      <b/>
      <sz val="20"/>
      <name val="Arial"/>
      <family val="2"/>
    </font>
    <font>
      <b/>
      <sz val="10"/>
      <color indexed="18"/>
      <name val="Arial"/>
      <family val="2"/>
    </font>
    <font>
      <b/>
      <sz val="9"/>
      <color indexed="81"/>
      <name val="Tahoma"/>
      <family val="2"/>
    </font>
    <font>
      <vertAlign val="superscript"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indexed="39"/>
      </left>
      <right style="dotted">
        <color indexed="39"/>
      </right>
      <top style="dotted">
        <color indexed="39"/>
      </top>
      <bottom style="dotted">
        <color indexed="3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6" fillId="0" borderId="0"/>
    <xf numFmtId="0" fontId="6" fillId="0" borderId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8" fillId="6" borderId="5" applyNumberFormat="0">
      <alignment horizontal="center" vertical="center"/>
      <protection locked="0"/>
    </xf>
    <xf numFmtId="168" fontId="3" fillId="0" borderId="0" applyFont="0" applyFill="0" applyBorder="0" applyAlignment="0" applyProtection="0"/>
    <xf numFmtId="169" fontId="3" fillId="0" borderId="0" applyFont="0" applyFill="0" applyBorder="0" applyAlignment="0">
      <protection hidden="1"/>
    </xf>
    <xf numFmtId="0" fontId="3" fillId="7" borderId="0" applyNumberFormat="0" applyFont="0" applyBorder="0" applyAlignment="0"/>
  </cellStyleXfs>
  <cellXfs count="177">
    <xf numFmtId="0" fontId="0" fillId="0" borderId="0" xfId="0"/>
    <xf numFmtId="0" fontId="5" fillId="0" borderId="0" xfId="0" applyFont="1"/>
    <xf numFmtId="0" fontId="0" fillId="0" borderId="1" xfId="0" applyBorder="1"/>
    <xf numFmtId="0" fontId="5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/>
    <xf numFmtId="0" fontId="9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 indent="1"/>
    </xf>
    <xf numFmtId="0" fontId="13" fillId="0" borderId="1" xfId="0" applyFont="1" applyBorder="1" applyAlignment="1">
      <alignment horizontal="left" wrapText="1"/>
    </xf>
    <xf numFmtId="0" fontId="13" fillId="0" borderId="1" xfId="0" quotePrefix="1" applyFont="1" applyBorder="1" applyAlignment="1">
      <alignment horizontal="left" wrapText="1"/>
    </xf>
    <xf numFmtId="0" fontId="14" fillId="0" borderId="1" xfId="0" quotePrefix="1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1" xfId="0" quotePrefix="1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 indent="1"/>
    </xf>
    <xf numFmtId="0" fontId="14" fillId="0" borderId="1" xfId="0" quotePrefix="1" applyFont="1" applyBorder="1" applyAlignment="1">
      <alignment horizontal="left" wrapText="1" indent="2"/>
    </xf>
    <xf numFmtId="0" fontId="14" fillId="0" borderId="1" xfId="0" applyFont="1" applyBorder="1" applyAlignment="1">
      <alignment horizontal="left" wrapText="1" indent="2"/>
    </xf>
    <xf numFmtId="0" fontId="14" fillId="0" borderId="1" xfId="0" quotePrefix="1" applyFont="1" applyFill="1" applyBorder="1" applyAlignment="1">
      <alignment horizontal="left" wrapText="1" indent="2"/>
    </xf>
    <xf numFmtId="0" fontId="14" fillId="0" borderId="1" xfId="0" applyFont="1" applyFill="1" applyBorder="1" applyAlignment="1">
      <alignment horizontal="right" wrapText="1" indent="2"/>
    </xf>
    <xf numFmtId="0" fontId="14" fillId="0" borderId="1" xfId="0" applyFont="1" applyFill="1" applyBorder="1" applyAlignment="1">
      <alignment horizontal="left" wrapText="1" indent="2"/>
    </xf>
    <xf numFmtId="0" fontId="14" fillId="0" borderId="1" xfId="0" applyFont="1" applyBorder="1" applyAlignment="1">
      <alignment horizontal="right" wrapText="1" indent="2"/>
    </xf>
    <xf numFmtId="0" fontId="13" fillId="0" borderId="1" xfId="0" quotePrefix="1" applyFont="1" applyBorder="1" applyAlignment="1">
      <alignment horizontal="left" vertical="top" wrapText="1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 indent="1"/>
    </xf>
    <xf numFmtId="0" fontId="14" fillId="0" borderId="0" xfId="0" quotePrefix="1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wrapText="1" indent="2"/>
    </xf>
    <xf numFmtId="0" fontId="13" fillId="0" borderId="4" xfId="0" applyFont="1" applyBorder="1" applyAlignment="1">
      <alignment horizontal="left" wrapText="1" indent="1"/>
    </xf>
    <xf numFmtId="0" fontId="13" fillId="0" borderId="4" xfId="0" applyFont="1" applyBorder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left" wrapText="1" indent="2"/>
    </xf>
    <xf numFmtId="0" fontId="15" fillId="0" borderId="0" xfId="0" applyFont="1"/>
    <xf numFmtId="0" fontId="5" fillId="0" borderId="2" xfId="0" applyFont="1" applyBorder="1" applyAlignment="1">
      <alignment horizontal="right"/>
    </xf>
    <xf numFmtId="0" fontId="7" fillId="0" borderId="1" xfId="0" applyFont="1" applyBorder="1"/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0" fillId="0" borderId="1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3" fillId="0" borderId="4" xfId="0" applyFont="1" applyBorder="1" applyAlignment="1">
      <alignment horizontal="left" indent="2"/>
    </xf>
    <xf numFmtId="0" fontId="3" fillId="0" borderId="1" xfId="0" applyFont="1" applyBorder="1" applyAlignment="1">
      <alignment horizontal="left" wrapText="1" indent="2"/>
    </xf>
    <xf numFmtId="0" fontId="3" fillId="0" borderId="1" xfId="0" applyFont="1" applyFill="1" applyBorder="1" applyAlignment="1">
      <alignment horizontal="left" indent="2"/>
    </xf>
    <xf numFmtId="0" fontId="7" fillId="0" borderId="1" xfId="0" applyFont="1" applyFill="1" applyBorder="1"/>
    <xf numFmtId="0" fontId="7" fillId="0" borderId="0" xfId="0" applyFont="1" applyFill="1" applyBorder="1" applyAlignment="1">
      <alignment horizontal="right" wrapText="1" indent="2"/>
    </xf>
    <xf numFmtId="0" fontId="3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inden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4" fillId="3" borderId="0" xfId="0" applyFont="1" applyFill="1" applyBorder="1"/>
    <xf numFmtId="0" fontId="7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/>
    </xf>
    <xf numFmtId="0" fontId="3" fillId="0" borderId="1" xfId="0" applyFont="1" applyBorder="1" applyAlignment="1"/>
    <xf numFmtId="0" fontId="3" fillId="0" borderId="0" xfId="0" applyFont="1"/>
    <xf numFmtId="0" fontId="7" fillId="9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14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left" vertical="top" wrapText="1" indent="2"/>
    </xf>
    <xf numFmtId="0" fontId="14" fillId="0" borderId="1" xfId="0" applyFont="1" applyBorder="1" applyAlignment="1">
      <alignment horizontal="center" wrapText="1"/>
    </xf>
    <xf numFmtId="0" fontId="3" fillId="0" borderId="1" xfId="0" applyFont="1" applyFill="1" applyBorder="1" applyAlignment="1"/>
    <xf numFmtId="0" fontId="13" fillId="10" borderId="1" xfId="0" applyFont="1" applyFill="1" applyBorder="1" applyAlignment="1">
      <alignment horizontal="left" wrapText="1"/>
    </xf>
    <xf numFmtId="0" fontId="13" fillId="10" borderId="1" xfId="0" quotePrefix="1" applyFont="1" applyFill="1" applyBorder="1" applyAlignment="1">
      <alignment horizontal="left" wrapText="1"/>
    </xf>
    <xf numFmtId="0" fontId="14" fillId="2" borderId="1" xfId="0" quotePrefix="1" applyFont="1" applyFill="1" applyBorder="1" applyAlignment="1">
      <alignment horizontal="left" wrapText="1"/>
    </xf>
    <xf numFmtId="0" fontId="14" fillId="2" borderId="1" xfId="0" quotePrefix="1" applyFont="1" applyFill="1" applyBorder="1" applyAlignment="1">
      <alignment horizontal="left" wrapText="1" indent="2"/>
    </xf>
    <xf numFmtId="0" fontId="0" fillId="2" borderId="0" xfId="0" applyFill="1" applyBorder="1"/>
    <xf numFmtId="0" fontId="13" fillId="10" borderId="2" xfId="0" applyFont="1" applyFill="1" applyBorder="1" applyAlignment="1">
      <alignment horizontal="left" wrapText="1"/>
    </xf>
    <xf numFmtId="0" fontId="0" fillId="10" borderId="7" xfId="0" applyFill="1" applyBorder="1"/>
    <xf numFmtId="0" fontId="0" fillId="10" borderId="3" xfId="0" applyFill="1" applyBorder="1"/>
    <xf numFmtId="0" fontId="4" fillId="5" borderId="1" xfId="0" applyFont="1" applyFill="1" applyBorder="1"/>
    <xf numFmtId="0" fontId="13" fillId="2" borderId="1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left" wrapText="1" indent="1"/>
    </xf>
    <xf numFmtId="0" fontId="0" fillId="2" borderId="0" xfId="0" applyFill="1"/>
    <xf numFmtId="0" fontId="13" fillId="2" borderId="1" xfId="0" applyFont="1" applyFill="1" applyBorder="1" applyAlignment="1">
      <alignment horizontal="left" wrapText="1" indent="1"/>
    </xf>
    <xf numFmtId="0" fontId="13" fillId="2" borderId="1" xfId="0" quotePrefix="1" applyFont="1" applyFill="1" applyBorder="1" applyAlignment="1">
      <alignment horizontal="left" wrapText="1"/>
    </xf>
    <xf numFmtId="0" fontId="13" fillId="2" borderId="1" xfId="0" quotePrefix="1" applyFont="1" applyFill="1" applyBorder="1" applyAlignment="1">
      <alignment horizontal="left" wrapText="1" indent="1"/>
    </xf>
    <xf numFmtId="0" fontId="4" fillId="5" borderId="1" xfId="0" applyFont="1" applyFill="1" applyBorder="1" applyAlignment="1">
      <alignment wrapText="1"/>
    </xf>
    <xf numFmtId="0" fontId="0" fillId="5" borderId="1" xfId="0" applyFill="1" applyBorder="1"/>
    <xf numFmtId="0" fontId="3" fillId="5" borderId="1" xfId="0" applyFont="1" applyFill="1" applyBorder="1" applyAlignment="1">
      <alignment wrapText="1"/>
    </xf>
    <xf numFmtId="0" fontId="4" fillId="5" borderId="4" xfId="0" applyFont="1" applyFill="1" applyBorder="1"/>
    <xf numFmtId="0" fontId="4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/>
    <xf numFmtId="0" fontId="4" fillId="1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wrapText="1" indent="1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horizontal="right" vertical="top"/>
    </xf>
    <xf numFmtId="0" fontId="3" fillId="0" borderId="2" xfId="0" applyFont="1" applyBorder="1" applyAlignment="1">
      <alignment wrapText="1"/>
    </xf>
    <xf numFmtId="0" fontId="4" fillId="0" borderId="15" xfId="0" applyFont="1" applyBorder="1" applyAlignment="1"/>
    <xf numFmtId="0" fontId="3" fillId="0" borderId="14" xfId="0" applyFont="1" applyBorder="1" applyAlignment="1">
      <alignment vertical="top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9" xfId="0" applyBorder="1"/>
    <xf numFmtId="0" fontId="3" fillId="5" borderId="16" xfId="0" applyFont="1" applyFill="1" applyBorder="1" applyAlignment="1">
      <alignment vertical="top"/>
    </xf>
    <xf numFmtId="0" fontId="3" fillId="5" borderId="16" xfId="0" applyFont="1" applyFill="1" applyBorder="1" applyAlignment="1">
      <alignment horizontal="center" vertical="top"/>
    </xf>
    <xf numFmtId="0" fontId="4" fillId="5" borderId="17" xfId="0" applyFont="1" applyFill="1" applyBorder="1"/>
    <xf numFmtId="0" fontId="3" fillId="5" borderId="16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vertical="top" wrapText="1"/>
    </xf>
    <xf numFmtId="0" fontId="3" fillId="5" borderId="18" xfId="0" applyFont="1" applyFill="1" applyBorder="1" applyAlignment="1">
      <alignment horizontal="center" vertical="top"/>
    </xf>
    <xf numFmtId="0" fontId="3" fillId="5" borderId="20" xfId="0" applyFont="1" applyFill="1" applyBorder="1" applyAlignment="1">
      <alignment vertical="top"/>
    </xf>
    <xf numFmtId="0" fontId="7" fillId="12" borderId="3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vertical="top"/>
    </xf>
    <xf numFmtId="0" fontId="7" fillId="0" borderId="22" xfId="0" applyFont="1" applyBorder="1" applyAlignment="1">
      <alignment vertical="top"/>
    </xf>
    <xf numFmtId="0" fontId="3" fillId="0" borderId="11" xfId="0" applyFont="1" applyBorder="1" applyAlignment="1">
      <alignment horizontal="right" vertical="top" wrapText="1" indent="1"/>
    </xf>
    <xf numFmtId="0" fontId="3" fillId="0" borderId="22" xfId="0" applyFont="1" applyBorder="1" applyAlignment="1">
      <alignment wrapText="1"/>
    </xf>
    <xf numFmtId="0" fontId="3" fillId="5" borderId="26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right"/>
    </xf>
    <xf numFmtId="0" fontId="3" fillId="0" borderId="22" xfId="0" applyFont="1" applyBorder="1" applyAlignment="1">
      <alignment vertical="top" wrapText="1"/>
    </xf>
    <xf numFmtId="0" fontId="3" fillId="5" borderId="26" xfId="0" applyFont="1" applyFill="1" applyBorder="1" applyAlignment="1">
      <alignment vertical="top" wrapText="1"/>
    </xf>
    <xf numFmtId="0" fontId="5" fillId="0" borderId="22" xfId="0" applyFont="1" applyBorder="1" applyAlignment="1">
      <alignment horizontal="right"/>
    </xf>
    <xf numFmtId="0" fontId="3" fillId="5" borderId="26" xfId="0" applyFont="1" applyFill="1" applyBorder="1" applyAlignment="1">
      <alignment vertical="top"/>
    </xf>
    <xf numFmtId="0" fontId="3" fillId="0" borderId="27" xfId="0" applyFont="1" applyBorder="1" applyAlignment="1">
      <alignment wrapText="1"/>
    </xf>
    <xf numFmtId="0" fontId="3" fillId="5" borderId="28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7" fillId="12" borderId="23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/>
    </xf>
    <xf numFmtId="0" fontId="7" fillId="12" borderId="8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top" wrapText="1"/>
    </xf>
    <xf numFmtId="0" fontId="7" fillId="13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top" wrapText="1"/>
    </xf>
    <xf numFmtId="0" fontId="7" fillId="11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4" fillId="10" borderId="12" xfId="0" applyFont="1" applyFill="1" applyBorder="1" applyAlignment="1">
      <alignment horizontal="center" vertical="top"/>
    </xf>
    <xf numFmtId="0" fontId="4" fillId="10" borderId="13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26">
    <cellStyle name="Desprotegido" xfId="22"/>
    <cellStyle name="Euro" xfId="6"/>
    <cellStyle name="Millares [0] 2" xfId="14"/>
    <cellStyle name="Millares [0] 3" xfId="9"/>
    <cellStyle name="Millares [3]" xfId="23"/>
    <cellStyle name="Millares 2" xfId="8"/>
    <cellStyle name="Moneda 2" xfId="10"/>
    <cellStyle name="Moneda 2 2" xfId="15"/>
    <cellStyle name="Moneda 3" xfId="13"/>
    <cellStyle name="Moneda 3 2" xfId="16"/>
    <cellStyle name="Moneda 3 3" xfId="17"/>
    <cellStyle name="Moneda 4" xfId="18"/>
    <cellStyle name="Moneda 5" xfId="19"/>
    <cellStyle name="Moneda 6" xfId="5"/>
    <cellStyle name="Normal" xfId="0" builtinId="0"/>
    <cellStyle name="Normal 2" xfId="7"/>
    <cellStyle name="Normal 2 2" xfId="1"/>
    <cellStyle name="Normal 2 2 2" xfId="11"/>
    <cellStyle name="Normal 3" xfId="2"/>
    <cellStyle name="Normal 3 2" xfId="12"/>
    <cellStyle name="Normal 4" xfId="4"/>
    <cellStyle name="Normal 5" xfId="3"/>
    <cellStyle name="Normal 5 2" xfId="20"/>
    <cellStyle name="Normal 6" xfId="21"/>
    <cellStyle name="Oculto" xfId="24"/>
    <cellStyle name="Otra hoja" xfId="2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rojas\AppData\Local\Temp\Circular074-2013%20Anex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FORMATO"/>
      <sheetName val="lista de elementos"/>
    </sheetNames>
    <sheetDataSet>
      <sheetData sheetId="0"/>
      <sheetData sheetId="1"/>
      <sheetData sheetId="2">
        <row r="5">
          <cell r="C5" t="str">
            <v>Autotransformador monofásico (OLTC) de conexión al STN, capacidad final de 101 a 120 MVA</v>
          </cell>
          <cell r="F5" t="str">
            <v>COP</v>
          </cell>
          <cell r="G5">
            <v>2007</v>
          </cell>
          <cell r="H5" t="str">
            <v>ene</v>
          </cell>
        </row>
        <row r="6">
          <cell r="C6" t="str">
            <v>Autotransformador monofásico (OLTC) de conexión al STN, capacidad final de 121 a 150 MVA</v>
          </cell>
          <cell r="F6" t="str">
            <v>USD</v>
          </cell>
          <cell r="G6">
            <v>2008</v>
          </cell>
          <cell r="H6" t="str">
            <v>feb</v>
          </cell>
        </row>
        <row r="7">
          <cell r="C7" t="str">
            <v>Autotransformador monofásico (OLTC) de conexión al STN, capacidad final de 21 a 40 MVA</v>
          </cell>
          <cell r="F7" t="str">
            <v>EUR</v>
          </cell>
          <cell r="G7">
            <v>2009</v>
          </cell>
          <cell r="H7" t="str">
            <v>mar</v>
          </cell>
        </row>
        <row r="8">
          <cell r="C8" t="str">
            <v>Autotransformador monofásico (OLTC) de conexión al STN, capacidad final de 41 a 50 MVA</v>
          </cell>
          <cell r="G8">
            <v>2010</v>
          </cell>
          <cell r="H8" t="str">
            <v>abr</v>
          </cell>
        </row>
        <row r="9">
          <cell r="C9" t="str">
            <v>Autotransformador monofásico (OLTC) de conexión al STN, capacidad final de 51 a 60 MVA</v>
          </cell>
          <cell r="G9">
            <v>2011</v>
          </cell>
          <cell r="H9" t="str">
            <v>may</v>
          </cell>
        </row>
        <row r="10">
          <cell r="C10" t="str">
            <v>Autotransformador monofásico (OLTC) de conexión al STN, capacidad final de 61 a 90 MVA</v>
          </cell>
          <cell r="G10">
            <v>2012</v>
          </cell>
          <cell r="H10" t="str">
            <v>jun</v>
          </cell>
        </row>
        <row r="11">
          <cell r="C11" t="str">
            <v>Autotransformador monofásico (OLTC) de conexión al STN, capacidad final de 91 a 100 MVA</v>
          </cell>
          <cell r="G11">
            <v>2013</v>
          </cell>
          <cell r="H11" t="str">
            <v>jul</v>
          </cell>
        </row>
        <row r="12">
          <cell r="C12" t="str">
            <v>Autotransformador monofásico (OLTC) de conexión al STN, capacidad final de hasta 20 MVA</v>
          </cell>
          <cell r="H12" t="str">
            <v>ago</v>
          </cell>
        </row>
        <row r="13">
          <cell r="C13" t="str">
            <v>Transf.  tridevanado trifásico (OLTC) de conexión al STN, capacidad final de 21 a 40 MVA</v>
          </cell>
          <cell r="H13" t="str">
            <v>sep</v>
          </cell>
        </row>
        <row r="14">
          <cell r="C14" t="str">
            <v>Transf.  tridevanado trifásico (OLTC) de conexión al STN, capacidad final de 41 a 50 MVA</v>
          </cell>
          <cell r="H14" t="str">
            <v>oct</v>
          </cell>
        </row>
        <row r="15">
          <cell r="C15" t="str">
            <v>Transf.  tridevanado trifásico (OLTC) de conexión al STN, capacidad final de 51 a 60 MVA</v>
          </cell>
          <cell r="H15" t="str">
            <v>nov</v>
          </cell>
        </row>
        <row r="16">
          <cell r="C16" t="str">
            <v>Transf.  tridevanado trifásico (OLTC) de conexión al STN, capacidad final de 61 a 90 MVA</v>
          </cell>
          <cell r="H16" t="str">
            <v>dic</v>
          </cell>
        </row>
        <row r="17">
          <cell r="C17" t="str">
            <v>Transf.  tridevanado trifásico (OLTC) de conexión al STN, capacidad final de 91 a 120 MVA</v>
          </cell>
        </row>
        <row r="18">
          <cell r="C18" t="str">
            <v>Transf.  tridevanado trifásico (OLTC) de conexión al STN, capacidad final de hasta 20 MVA</v>
          </cell>
        </row>
        <row r="19">
          <cell r="C19" t="str">
            <v>Transf.  tridevanado trifásico (OLTC) de conexión al STN, capacidad final de mas de 121 MVA</v>
          </cell>
        </row>
        <row r="20">
          <cell r="C20" t="str">
            <v>Transf.  tridevanado trifásico (OLTC) de STR´s y/o SDL’s, lado de alta en el nivel 4, capacidad final de 21 a 30 MVA</v>
          </cell>
        </row>
        <row r="21">
          <cell r="C21" t="str">
            <v>Transf.  tridevanado trifásico (OLTC) de STR´s y/o SDL’s, lado de alta en el nivel 4, capacidad final de 31 a 40 MVA</v>
          </cell>
        </row>
        <row r="22">
          <cell r="C22" t="str">
            <v>Transf.  tridevanado trifásico (OLTC) de STR´s y/o SDL’s, lado de alta en el nivel 4, capacidad final de 41 a 50 MVA</v>
          </cell>
        </row>
        <row r="23">
          <cell r="C23" t="str">
            <v>Transf.  tridevanado trifásico (OLTC) de STR´s y/o SDL’s, lado de alta en el nivel 4, capacidad final de 51 a 60 MVA</v>
          </cell>
        </row>
        <row r="24">
          <cell r="C24" t="str">
            <v>Transf.  tridevanado trifásico (OLTC) de STR´s y/o SDL’s, lado de alta en el nivel 4, capacidad final de 6 a 10 MVA</v>
          </cell>
        </row>
        <row r="25">
          <cell r="C25" t="str">
            <v>Transf.  tridevanado trifásico (OLTC) de STR´s y/o SDL’s, lado de alta en el nivel 4, capacidad final de hasta 11 a 20 MVA</v>
          </cell>
        </row>
        <row r="26">
          <cell r="C26" t="str">
            <v>Transf.  tridevanado trifásico (OLTC) de STR´s y/o SDL’s, lado de alta en el nivel 4, capacidad final de hasta 5 MVA</v>
          </cell>
        </row>
        <row r="27">
          <cell r="C27" t="str">
            <v>Transf.  tridevanado trifásico (OLTC) de STR´s y/o SDL’s, lado de alta en el nivel 4, capacidad final mas de 60 MVA</v>
          </cell>
        </row>
        <row r="28">
          <cell r="C28" t="str">
            <v>Transf. trifásico (NLTC) de STR's y/o SDL's, lado de alta en el nivel 3, capacidad final de 0.5 a 2.5 MVA</v>
          </cell>
        </row>
        <row r="29">
          <cell r="C29" t="str">
            <v>Transf. trifásico (NLTC) de STR's y/o SDL's, lado de alta en el nivel 3, capacidad final de 2.6 a 6 MVA</v>
          </cell>
        </row>
        <row r="30">
          <cell r="C30" t="str">
            <v>Transf. trifásico (OLTC) de STR's y/o SDL's, lado de alta en el nivel 3, capacidad final de 11 a 15 MVA</v>
          </cell>
        </row>
        <row r="31">
          <cell r="C31" t="str">
            <v>Transf. trifásico (OLTC) de STR's y/o SDL's, lado de alta en el nivel 3, capacidad final de 16 a 20 MVA</v>
          </cell>
        </row>
        <row r="32">
          <cell r="C32" t="str">
            <v>Transf. trifásico (OLTC) de STR's y/o SDL's, lado de alta en el nivel 3, capacidad final de 21 a 30 MVA</v>
          </cell>
        </row>
        <row r="33">
          <cell r="C33" t="str">
            <v>Transf. trifásico (OLTC) de STR's y/o SDL's, lado de alta en el nivel 3, capacidad final de 6.1 a 10 MVA</v>
          </cell>
        </row>
        <row r="34">
          <cell r="C34" t="str">
            <v>Transf. trifásico (OLTC) de STR's y/o SDL's, lado de alta en el nivel 3, capacidad final mayor a 31 MVA</v>
          </cell>
        </row>
        <row r="35">
          <cell r="C35" t="str">
            <v>Transf. trifásico (OLTC) de STR's y/o SDL's, lado de alta en el nivel 4  capacidad final de 5  a 10 MVA</v>
          </cell>
        </row>
        <row r="36">
          <cell r="C36" t="str">
            <v>Transf. trifásico (OLTC) de STR's y/o SDL's, lado de alta en el nivel 4 capacidad final de hasta 5 MVA</v>
          </cell>
        </row>
        <row r="37">
          <cell r="C37" t="str">
            <v>Transf. trifásico (OLTC) de STR's y/o SDL's, lado de alta en el nivel 4, capacidad final de 101 a 120 MVA</v>
          </cell>
        </row>
        <row r="38">
          <cell r="C38" t="str">
            <v>Transf. trifásico (OLTC) de STR's y/o SDL's, lado de alta en el nivel 4, capacidad final de 11 a 15 MVA</v>
          </cell>
        </row>
        <row r="39">
          <cell r="C39" t="str">
            <v>Transf. trifásico (OLTC) de STR's y/o SDL's, lado de alta en el nivel 4, capacidad final de 16 a 20 MVA</v>
          </cell>
        </row>
        <row r="40">
          <cell r="C40" t="str">
            <v>Transf. trifásico (OLTC) de STR's y/o SDL's, lado de alta en el nivel 4, capacidad final de 21 a 30 MVA</v>
          </cell>
        </row>
        <row r="41">
          <cell r="C41" t="str">
            <v>Transf. trifásico (OLTC) de STR's y/o SDL's, lado de alta en el nivel 4, capacidad final de 31 a 40 MVA</v>
          </cell>
        </row>
        <row r="42">
          <cell r="C42" t="str">
            <v>Transf. trifásico (OLTC) de STR's y/o SDL's, lado de alta en el nivel 4, capacidad final de 41 a 50 MVA</v>
          </cell>
        </row>
        <row r="43">
          <cell r="C43" t="str">
            <v>Transf. trifásico (OLTC) de STR's y/o SDL's, lado de alta en el nivel 4, capacidad final de 51 a 60 MVA</v>
          </cell>
        </row>
        <row r="44">
          <cell r="C44" t="str">
            <v>Transf. trifásico (OLTC) de STR's y/o SDL's, lado de alta en el nivel 4, capacidad final de 61 a 100 MVA</v>
          </cell>
        </row>
        <row r="45">
          <cell r="C45" t="str">
            <v>Transf. trifásico (OLTC) de STR's y/o SDL's, lado de alta en el nivel 4, capacidad final mayor a 121 MVA</v>
          </cell>
        </row>
        <row r="46">
          <cell r="C46" t="str">
            <v>Transformador de tensión N3</v>
          </cell>
        </row>
        <row r="47">
          <cell r="C47" t="str">
            <v>Transformador trifásico (OLTC) de conexión al STN capacidad final de 101 a 120 MVA</v>
          </cell>
        </row>
        <row r="48">
          <cell r="C48" t="str">
            <v>Transformador trifásico (OLTC) de conexión al STN capacidad final de 61 a 90 MVA</v>
          </cell>
        </row>
        <row r="49">
          <cell r="C49" t="str">
            <v>Transformador trifásico (OLTC) de conexión al STN, capacidad final de 11 a 20 MVA</v>
          </cell>
        </row>
        <row r="50">
          <cell r="C50" t="str">
            <v>Transformador trifásico (OLTC) de conexión al STN, capacidad final de 121 a 150 MVA</v>
          </cell>
        </row>
        <row r="51">
          <cell r="C51" t="str">
            <v>Transformador trifásico (OLTC) de conexión al STN, capacidad final de 151 a 180 MVA</v>
          </cell>
        </row>
        <row r="52">
          <cell r="C52" t="str">
            <v>Transformador trifásico (OLTC) de conexión al STN, capacidad final de 21 a 40 MVA</v>
          </cell>
        </row>
        <row r="53">
          <cell r="C53" t="str">
            <v>Transformador trifásico (OLTC) de conexión al STN, capacidad final de 41 a 50 MVA</v>
          </cell>
        </row>
        <row r="54">
          <cell r="C54" t="str">
            <v>Transformador trifásico (OLTC) de conexión al STN, capacidad final de 51 a 60 MVA</v>
          </cell>
        </row>
        <row r="55">
          <cell r="C55" t="str">
            <v>Transformador trifásico (OLTC) de conexión al STN, capacidad final de 91 a 100 MVA</v>
          </cell>
        </row>
        <row r="56">
          <cell r="C56" t="str">
            <v>Transformador trifásico (OLTC) de conexión al STN, capacidad final de hasta  10  MVA</v>
          </cell>
        </row>
        <row r="57">
          <cell r="C57" t="str">
            <v>Banco de baterías - N3</v>
          </cell>
        </row>
        <row r="58">
          <cell r="C58" t="str">
            <v>Banco de baterías - N4</v>
          </cell>
        </row>
        <row r="59">
          <cell r="C59" t="str">
            <v>Banco de Baterías 50 A-h  - Serv aux STN</v>
          </cell>
        </row>
        <row r="60">
          <cell r="C60" t="str">
            <v>Cargador de baterias - N3</v>
          </cell>
        </row>
        <row r="61">
          <cell r="C61" t="str">
            <v>Cargador de baterias - N4</v>
          </cell>
        </row>
        <row r="62">
          <cell r="C62" t="str">
            <v>Cargador de baterias - STN</v>
          </cell>
        </row>
        <row r="63">
          <cell r="C63" t="str">
            <v>Celda Circuito de Salida - barra doble - sub Metalclad - N2</v>
          </cell>
        </row>
        <row r="64">
          <cell r="C64" t="str">
            <v>Celda Circuito de Salida - barra sencilla - sub Metalclad - N2</v>
          </cell>
        </row>
        <row r="65">
          <cell r="C65" t="str">
            <v>Celda de Interconexión Barra Doble Sub Metal Clad</v>
          </cell>
        </row>
        <row r="66">
          <cell r="C66" t="str">
            <v>Celda de medida - N2</v>
          </cell>
        </row>
        <row r="67">
          <cell r="C67" t="str">
            <v>Celda de salida - N3</v>
          </cell>
        </row>
        <row r="68">
          <cell r="C68" t="str">
            <v>Celda entrada transformador - N3</v>
          </cell>
        </row>
        <row r="69">
          <cell r="C69" t="str">
            <v>Celda llegada transformador - barra doble - sub Metalclad - N2</v>
          </cell>
        </row>
        <row r="70">
          <cell r="C70" t="str">
            <v>Cortacircuito - N2</v>
          </cell>
        </row>
        <row r="71">
          <cell r="C71" t="str">
            <v>Cortacircuito - N3</v>
          </cell>
        </row>
        <row r="72">
          <cell r="C72" t="str">
            <v>Cortacircuitos juego - N2</v>
          </cell>
        </row>
        <row r="73">
          <cell r="C73" t="str">
            <v>Cortacircuitos juego - N3</v>
          </cell>
        </row>
        <row r="74">
          <cell r="C74" t="str">
            <v>Cuchillas de operación sin carga juego - N2</v>
          </cell>
        </row>
        <row r="75">
          <cell r="C75" t="str">
            <v>Cuchillas de operación sin carga juego - N3</v>
          </cell>
        </row>
        <row r="76">
          <cell r="C76" t="str">
            <v>Descargador de sobretensiones 230 kV</v>
          </cell>
        </row>
        <row r="77">
          <cell r="C77" t="str">
            <v>Descargador de sobretensiones 500 kV</v>
          </cell>
        </row>
        <row r="78">
          <cell r="C78" t="str">
            <v>Dispositivo de Protección contra Sobretensiones (DPS) - N2</v>
          </cell>
        </row>
        <row r="79">
          <cell r="C79" t="str">
            <v>Dispositivo de Protección contra Sobretensiones (DPS) - N3</v>
          </cell>
        </row>
        <row r="80">
          <cell r="C80" t="str">
            <v>Dispositivo de Protección contra Sobretensiones (DPS) - N4</v>
          </cell>
        </row>
        <row r="81">
          <cell r="C81" t="str">
            <v>Gabinete de protección de barras - N4</v>
          </cell>
        </row>
        <row r="82">
          <cell r="C82" t="str">
            <v>Interruptor - N2</v>
          </cell>
        </row>
        <row r="83">
          <cell r="C83" t="str">
            <v>Interruptor - N3</v>
          </cell>
        </row>
        <row r="84">
          <cell r="C84" t="str">
            <v>Interruptor  N4</v>
          </cell>
        </row>
        <row r="85">
          <cell r="C85" t="str">
            <v>Interruptor 230 kV - STN</v>
          </cell>
        </row>
        <row r="86">
          <cell r="C86" t="str">
            <v>Interruptor 500 kV - STN</v>
          </cell>
        </row>
        <row r="87">
          <cell r="C87" t="str">
            <v>Interruptor de transferencia en SF6 - N2</v>
          </cell>
        </row>
        <row r="88">
          <cell r="C88" t="str">
            <v>Interruptor de transferencia en SF6 con Telecomando</v>
          </cell>
        </row>
        <row r="89">
          <cell r="C89" t="str">
            <v>Interruptor en aire bajo carga - N2</v>
          </cell>
        </row>
        <row r="90">
          <cell r="C90" t="str">
            <v>Juego de pararrayos 44 kV</v>
          </cell>
        </row>
        <row r="91">
          <cell r="C91" t="str">
            <v>Módulo encapsulado en SF6  -  barra sencilla - N4</v>
          </cell>
        </row>
        <row r="92">
          <cell r="C92" t="str">
            <v>Módulo encapsulado en SF6 -  barra doble - N4</v>
          </cell>
        </row>
        <row r="93">
          <cell r="C93" t="str">
            <v>Módulo encapsulado en SF6 -  transformador - N3</v>
          </cell>
        </row>
        <row r="94">
          <cell r="C94" t="str">
            <v>Módulo encapsulado en SF6 - STN</v>
          </cell>
        </row>
        <row r="95">
          <cell r="C95" t="str">
            <v>Módulo encapsulado en SF6 Línea -  barra doble - N3</v>
          </cell>
        </row>
        <row r="96">
          <cell r="C96" t="str">
            <v>Módulo encapsulado en SF6 Línea -  barra sencilla - N3</v>
          </cell>
        </row>
        <row r="97">
          <cell r="C97" t="str">
            <v>Pararrayo - N2</v>
          </cell>
        </row>
        <row r="98">
          <cell r="C98" t="str">
            <v>Pararrayos juego - N2</v>
          </cell>
        </row>
        <row r="99">
          <cell r="C99" t="str">
            <v>Pararrayos juego - N3</v>
          </cell>
        </row>
        <row r="100">
          <cell r="C100" t="str">
            <v>Planta de Emergencia - N3</v>
          </cell>
        </row>
        <row r="101">
          <cell r="C101" t="str">
            <v>Planta de Emergencia - N4</v>
          </cell>
        </row>
        <row r="102">
          <cell r="C102" t="str">
            <v>Planta de Emergencia - STN</v>
          </cell>
        </row>
        <row r="103">
          <cell r="C103" t="str">
            <v>Reconectador - N2</v>
          </cell>
        </row>
        <row r="104">
          <cell r="C104" t="str">
            <v>Reconectador - N3</v>
          </cell>
        </row>
        <row r="105">
          <cell r="C105" t="str">
            <v>Reconectador N3 Telecomandado</v>
          </cell>
        </row>
        <row r="106">
          <cell r="C106" t="str">
            <v>Regulador - N3</v>
          </cell>
        </row>
        <row r="107">
          <cell r="C107" t="str">
            <v>Regulador de voltaje monofásico hasta 1000 KVA - N2</v>
          </cell>
        </row>
        <row r="108">
          <cell r="C108" t="str">
            <v>Regulador de voltaje monofásico hasta 150 KVA - N2</v>
          </cell>
        </row>
        <row r="109">
          <cell r="C109" t="str">
            <v>Regulador de voltaje monofásico hasta 276 KVA - N2</v>
          </cell>
        </row>
        <row r="110">
          <cell r="C110" t="str">
            <v>Regulador de voltaje monofásico hasta 50 KVA - N2</v>
          </cell>
        </row>
        <row r="111">
          <cell r="C111" t="str">
            <v>Regulador de voltaje monofásico hasta 500 KVA - N2</v>
          </cell>
        </row>
        <row r="112">
          <cell r="C112" t="str">
            <v>Regulador de voltaje trifásicos de distribución - N2</v>
          </cell>
        </row>
        <row r="113">
          <cell r="C113" t="str">
            <v>Seccionador monopolar - N2</v>
          </cell>
        </row>
        <row r="114">
          <cell r="C114" t="str">
            <v>Seccionador monopolar - N3</v>
          </cell>
        </row>
        <row r="115">
          <cell r="C115" t="str">
            <v>Seccionador trifásico - N2</v>
          </cell>
        </row>
        <row r="116">
          <cell r="C116" t="str">
            <v>Seccionador tripolar 230 kV - STN</v>
          </cell>
        </row>
        <row r="117">
          <cell r="C117" t="str">
            <v>Seccionador tripolar 230 kV con cuchilla - STN</v>
          </cell>
        </row>
        <row r="118">
          <cell r="C118" t="str">
            <v>Seccionador tripolar 500 kV - STN</v>
          </cell>
        </row>
        <row r="119">
          <cell r="C119" t="str">
            <v>Seccionador tripolar 500 kV con cuchilla - STN</v>
          </cell>
        </row>
        <row r="120">
          <cell r="C120" t="str">
            <v>Seccionador tripolar con Cuchilla de puesta a tierra N2</v>
          </cell>
        </row>
        <row r="121">
          <cell r="C121" t="str">
            <v>Seccionador tripolar con Cuchilla de puesta a tierra N3</v>
          </cell>
        </row>
        <row r="122">
          <cell r="C122" t="str">
            <v>Seccionador Tripolar con Cuchilla de Puesta a Tierra N4</v>
          </cell>
        </row>
        <row r="123">
          <cell r="C123" t="str">
            <v>Seccionador tripolar N3</v>
          </cell>
        </row>
        <row r="124">
          <cell r="C124" t="str">
            <v>Seccionador Tripolar N4</v>
          </cell>
        </row>
        <row r="125">
          <cell r="C125" t="str">
            <v>Seccionadores trifásico bajo carga - N2</v>
          </cell>
        </row>
        <row r="126">
          <cell r="C126" t="str">
            <v>Seccionadores trifásico bajo carga - N3</v>
          </cell>
        </row>
        <row r="127">
          <cell r="C127" t="str">
            <v>Seccionalizador eléctrico (Motorizado) 400 A en Aceite</v>
          </cell>
        </row>
        <row r="128">
          <cell r="C128" t="str">
            <v>Sistemas de medida calidad  y registro (DES-FES, PQ, KWH) tipo 1</v>
          </cell>
        </row>
        <row r="129">
          <cell r="C129" t="str">
            <v>Sistemas de medida calidad y registro (DES-FES, PQ, KWH) tipo 2</v>
          </cell>
        </row>
        <row r="130">
          <cell r="C130" t="str">
            <v>Sistemas de medida calidad y registro (DES-FES, PQ, KWH) tipo 3</v>
          </cell>
        </row>
        <row r="131">
          <cell r="C131" t="str">
            <v>Sistemas de medida calidad y registro (DES-FES, PQ, KWH) tipo 4</v>
          </cell>
        </row>
        <row r="132">
          <cell r="C132" t="str">
            <v>SUBESTACIÓN MÓVIL 15 MVA</v>
          </cell>
        </row>
        <row r="133">
          <cell r="C133" t="str">
            <v>SUBESTACIÓN MÓVIL 21 MVA</v>
          </cell>
        </row>
        <row r="134">
          <cell r="C134" t="str">
            <v>SUBESTACIÓN MÓVIL 30 MVA</v>
          </cell>
        </row>
        <row r="135">
          <cell r="C135" t="str">
            <v xml:space="preserve">SUBESTACIÓN MÓVIL 7.5 MVA </v>
          </cell>
        </row>
        <row r="136">
          <cell r="C136" t="str">
            <v>Tableros circuitos AC/DC 90 a 180 circuitos</v>
          </cell>
        </row>
        <row r="137">
          <cell r="C137" t="str">
            <v>Tableros circuitos AC/DC de hasta 80 circuitos</v>
          </cell>
        </row>
        <row r="138">
          <cell r="C138" t="str">
            <v>Transformador de corriente - N2</v>
          </cell>
        </row>
        <row r="139">
          <cell r="C139" t="str">
            <v>Transformador de corriente - N3</v>
          </cell>
        </row>
        <row r="140">
          <cell r="C140" t="str">
            <v>Transformador de corriente - N4</v>
          </cell>
        </row>
        <row r="141">
          <cell r="C141" t="str">
            <v>Transformador de corriente 230 kV - STN</v>
          </cell>
        </row>
        <row r="142">
          <cell r="C142" t="str">
            <v>Transformador de corriente 500 kV - STN</v>
          </cell>
        </row>
        <row r="143">
          <cell r="C143" t="str">
            <v>Transformador de puesta a tierra - N3</v>
          </cell>
        </row>
        <row r="144">
          <cell r="C144" t="str">
            <v>Transformador de tensión 230 kV - STN</v>
          </cell>
        </row>
        <row r="145">
          <cell r="C145" t="str">
            <v>Transformador de tensión 500 kV - STN</v>
          </cell>
        </row>
        <row r="146">
          <cell r="C146" t="str">
            <v>Transformador de tensión N2</v>
          </cell>
        </row>
        <row r="147">
          <cell r="C147" t="str">
            <v>Transformador de tensión N4</v>
          </cell>
        </row>
        <row r="148">
          <cell r="C148" t="str">
            <v>Transformador de tensión N3</v>
          </cell>
        </row>
        <row r="149">
          <cell r="C149" t="str">
            <v>Transformador seco 200 kVA  N2.</v>
          </cell>
        </row>
        <row r="150">
          <cell r="C150" t="str">
            <v>Unidad de Calidad de Potencia (PQ) CREG 024 de 2005</v>
          </cell>
        </row>
        <row r="151">
          <cell r="C151" t="str">
            <v>CELDA ENTRADA-SALIDA</v>
          </cell>
        </row>
        <row r="152">
          <cell r="C152" t="str">
            <v>CELDA ENTRADA-SALIDA</v>
          </cell>
        </row>
        <row r="153">
          <cell r="C153" t="str">
            <v>CELDA PROTECCIÓN TRANSFORMADOR 150kVA</v>
          </cell>
        </row>
        <row r="154">
          <cell r="C154" t="str">
            <v>CELDA PROTECCIÓN TRANSFORMADOR 500kVA</v>
          </cell>
        </row>
        <row r="155">
          <cell r="C155" t="str">
            <v>Dispositivo de Protección contra Sobretensiones (DPS) - N4</v>
          </cell>
        </row>
        <row r="156">
          <cell r="C156" t="str">
            <v>Dispositivo electrónico de medida de voltaje  (optico)</v>
          </cell>
        </row>
        <row r="157">
          <cell r="C157" t="str">
            <v>Dispositivo electrónico de medida de corriente  (optico)</v>
          </cell>
        </row>
        <row r="158">
          <cell r="C158" t="str">
            <v xml:space="preserve">Interruptor (con instrumentación incorporada) - N2 </v>
          </cell>
        </row>
        <row r="159">
          <cell r="C159" t="str">
            <v xml:space="preserve">Interruptor (con instrumentación incorporada) - N3 </v>
          </cell>
        </row>
        <row r="160">
          <cell r="C160" t="str">
            <v xml:space="preserve">Interruptor (con instrumentación incorporada) - N4 </v>
          </cell>
        </row>
        <row r="161">
          <cell r="C161" t="str">
            <v xml:space="preserve">Interruptor Bahia de compensación - N2 </v>
          </cell>
        </row>
        <row r="162">
          <cell r="C162" t="str">
            <v xml:space="preserve">Interruptor Bahia de compensación - N3 </v>
          </cell>
        </row>
        <row r="163">
          <cell r="C163" t="str">
            <v>Interruptor Bahia de compensación - N4</v>
          </cell>
        </row>
        <row r="164">
          <cell r="C164" t="str">
            <v>Celda de entrada aislada en gas - N2</v>
          </cell>
        </row>
        <row r="165">
          <cell r="C165" t="str">
            <v>Celda de transformador aislada en gas - N2</v>
          </cell>
        </row>
        <row r="166">
          <cell r="C166" t="str">
            <v>Celda de entrada aislada en gas - N3</v>
          </cell>
        </row>
        <row r="167">
          <cell r="C167" t="str">
            <v>Celda de transformador aislada en gas - N3</v>
          </cell>
        </row>
        <row r="168">
          <cell r="C168" t="str">
            <v xml:space="preserve">Interruptor Bahia de compensación - N4 </v>
          </cell>
        </row>
        <row r="169">
          <cell r="C169" t="str">
            <v xml:space="preserve">Cuchillas de operación sin carga juego - N2 </v>
          </cell>
        </row>
        <row r="170">
          <cell r="C170" t="str">
            <v xml:space="preserve">Cuchillas de operación sin carga juego - N3 </v>
          </cell>
        </row>
        <row r="171">
          <cell r="C171" t="str">
            <v xml:space="preserve">Interruptor S/E encapsulada - N3 </v>
          </cell>
        </row>
        <row r="172">
          <cell r="C172" t="str">
            <v xml:space="preserve">Interruptor S/E encapsulada - N4 </v>
          </cell>
        </row>
        <row r="173">
          <cell r="C173" t="str">
            <v>Módulo GIS acople (DB)</v>
          </cell>
        </row>
        <row r="174">
          <cell r="C174" t="str">
            <v>Módulo GIS línea (BP+T)</v>
          </cell>
        </row>
        <row r="175">
          <cell r="C175" t="str">
            <v>Módulo GIS línea (DB)</v>
          </cell>
        </row>
        <row r="176">
          <cell r="C176" t="str">
            <v>Módulo GIS línea (DB+T)</v>
          </cell>
        </row>
        <row r="177">
          <cell r="C177" t="str">
            <v>Módulo GIS línea (Diametro IM Completo)</v>
          </cell>
        </row>
        <row r="178">
          <cell r="C178" t="str">
            <v>Módulo GIS línea (Anillo)</v>
          </cell>
        </row>
        <row r="179">
          <cell r="C179" t="str">
            <v>Módulo GIS transferencia (BP+T)</v>
          </cell>
        </row>
        <row r="180">
          <cell r="C180" t="str">
            <v>Módulo GIS transformador (BP+T)</v>
          </cell>
        </row>
        <row r="181">
          <cell r="C181" t="str">
            <v>Módulo GIS transformador (DB)</v>
          </cell>
        </row>
        <row r="182">
          <cell r="C182" t="str">
            <v>Módulo GIS transformador (DB+T)</v>
          </cell>
        </row>
        <row r="183">
          <cell r="C183" t="str">
            <v>Módulo GIS transformador (Diametro IM Completo)</v>
          </cell>
        </row>
        <row r="184">
          <cell r="C184" t="str">
            <v>Módulo GIS transformador (Anillo)</v>
          </cell>
        </row>
        <row r="185">
          <cell r="C185" t="str">
            <v>Módulo HIS Acople DB</v>
          </cell>
        </row>
        <row r="186">
          <cell r="C186" t="str">
            <v>Módulo HIS corte para IM</v>
          </cell>
        </row>
        <row r="187">
          <cell r="C187" t="str">
            <v>Módulo HIS DB</v>
          </cell>
        </row>
        <row r="188">
          <cell r="C188" t="str">
            <v>Módulo HIS diametro para IM Completo</v>
          </cell>
        </row>
        <row r="189">
          <cell r="C189" t="str">
            <v>Módulo HIS Transferencia BP+T</v>
          </cell>
        </row>
        <row r="190">
          <cell r="C190" t="str">
            <v>Regulador de voltaje monofásico hasta 1000 KVA - N3</v>
          </cell>
        </row>
        <row r="191">
          <cell r="C191" t="str">
            <v>Regulador de voltaje monofásico hasta 150 KVA - N3</v>
          </cell>
        </row>
        <row r="192">
          <cell r="C192" t="str">
            <v>Regulador de voltaje monofásico hasta 276 KVA - N3</v>
          </cell>
        </row>
        <row r="193">
          <cell r="C193" t="str">
            <v>Regulador de voltaje monofásico hasta 50 KVA - N3</v>
          </cell>
        </row>
        <row r="194">
          <cell r="C194" t="str">
            <v>Regulador de voltaje monofásico hasta 500 KVA - N3</v>
          </cell>
        </row>
        <row r="195">
          <cell r="C195" t="str">
            <v>Seccionalizador  con control inteligente - N2</v>
          </cell>
        </row>
        <row r="196">
          <cell r="C196" t="str">
            <v>Seccionalizador  con control inteligente - N3</v>
          </cell>
        </row>
        <row r="197">
          <cell r="C197" t="str">
            <v>Seccionalizador  motorizado - N2</v>
          </cell>
        </row>
        <row r="198">
          <cell r="C198" t="str">
            <v>Seccionalizador  motorizado - N3</v>
          </cell>
        </row>
        <row r="199">
          <cell r="C199" t="str">
            <v>Seccionalizador manual (bajo carga) - N2</v>
          </cell>
        </row>
        <row r="200">
          <cell r="C200" t="str">
            <v>Seccionalizador manual (bajo carga) - N3</v>
          </cell>
        </row>
        <row r="201">
          <cell r="C201" t="str">
            <v>Acero Estructural (kg)</v>
          </cell>
        </row>
        <row r="202">
          <cell r="C202" t="str">
            <v>Cable AAAC 1000 kcmil</v>
          </cell>
        </row>
        <row r="203">
          <cell r="C203" t="str">
            <v>Cable AAAC 1590 kcmil</v>
          </cell>
        </row>
        <row r="204">
          <cell r="C204" t="str">
            <v>Cable AAAC 63 mm</v>
          </cell>
        </row>
        <row r="205">
          <cell r="C205" t="str">
            <v>Cable AAAC XLPE 500 kcmil - N2</v>
          </cell>
        </row>
        <row r="206">
          <cell r="C206" t="str">
            <v>Cable ACSR 1 AWG. Semiaislado</v>
          </cell>
        </row>
        <row r="207">
          <cell r="C207" t="str">
            <v>Cable ACSR 1/0</v>
          </cell>
        </row>
        <row r="208">
          <cell r="C208" t="str">
            <v>Cable ACSR 1/0 AWG. Semiaislado</v>
          </cell>
        </row>
        <row r="209">
          <cell r="C209" t="str">
            <v>Cable ACSR 2 AWG. Semiaislado</v>
          </cell>
        </row>
        <row r="210">
          <cell r="C210" t="str">
            <v>Cable ACSR 2/0</v>
          </cell>
        </row>
        <row r="211">
          <cell r="C211" t="str">
            <v>Cable ACSR 2/0 AWG. Semiaislado</v>
          </cell>
        </row>
        <row r="212">
          <cell r="C212" t="str">
            <v>Cable ACSR 266.8 Kcmil</v>
          </cell>
        </row>
        <row r="213">
          <cell r="C213" t="str">
            <v>Cable ACSR 336 kcmil</v>
          </cell>
        </row>
        <row r="214">
          <cell r="C214" t="str">
            <v>Cable ACSR 397 kcmil</v>
          </cell>
        </row>
        <row r="215">
          <cell r="C215" t="str">
            <v>Cable ACSR 4/0</v>
          </cell>
        </row>
        <row r="216">
          <cell r="C216" t="str">
            <v>Cable ACSR 4/0 AWG. Semiaislado</v>
          </cell>
        </row>
        <row r="217">
          <cell r="C217" t="str">
            <v>Cable ACSR 477 kcmil</v>
          </cell>
        </row>
        <row r="218">
          <cell r="C218" t="str">
            <v>Cable ACSR 605 kcmil</v>
          </cell>
        </row>
        <row r="219">
          <cell r="C219" t="str">
            <v>Cable ACSR 795 kcmil</v>
          </cell>
        </row>
        <row r="220">
          <cell r="C220" t="str">
            <v>Cable ACSR No. 2</v>
          </cell>
        </row>
        <row r="221">
          <cell r="C221" t="str">
            <v>Cable aislado AAAC o XLP o  EPR, 750 Kcmil - N2</v>
          </cell>
        </row>
        <row r="222">
          <cell r="C222" t="str">
            <v>Cable de acero galvanizado # 8</v>
          </cell>
        </row>
        <row r="223">
          <cell r="C223" t="str">
            <v>Cable de acero galvanizado 1/2"</v>
          </cell>
        </row>
        <row r="224">
          <cell r="C224" t="str">
            <v>Cable de acero galvanizado 1/4"</v>
          </cell>
        </row>
        <row r="225">
          <cell r="C225" t="str">
            <v>Cable de acero galvanizado 3/8"</v>
          </cell>
        </row>
        <row r="226">
          <cell r="C226" t="str">
            <v>Cable de cobre # 1/0</v>
          </cell>
        </row>
        <row r="227">
          <cell r="C227" t="str">
            <v>cable de cobre # 2 600V</v>
          </cell>
        </row>
        <row r="228">
          <cell r="C228" t="str">
            <v>Cable de cobre # 2/0 600V aislado</v>
          </cell>
        </row>
        <row r="229">
          <cell r="C229" t="str">
            <v>Cable de cobre # 2/0 600V desnudo</v>
          </cell>
        </row>
        <row r="230">
          <cell r="C230" t="str">
            <v>Cable de cobre # 4 AWG</v>
          </cell>
        </row>
        <row r="231">
          <cell r="C231" t="str">
            <v>Cable de cobre # 4/0 600V aislado</v>
          </cell>
        </row>
        <row r="232">
          <cell r="C232" t="str">
            <v>Cable de cobre # 4/0 600V desnudo</v>
          </cell>
        </row>
        <row r="233">
          <cell r="C233" t="str">
            <v>Cable de cobre 250 kcmil 600 V.</v>
          </cell>
        </row>
        <row r="234">
          <cell r="C234" t="str">
            <v>Cable de cobre 300 kcmil 600 V.</v>
          </cell>
        </row>
        <row r="235">
          <cell r="C235" t="str">
            <v>Cable de Cobre 500 kcmil 600V</v>
          </cell>
        </row>
        <row r="236">
          <cell r="C236" t="str">
            <v>Cable de cobre XLP o  EPR, 500 Kcmil - N2</v>
          </cell>
        </row>
        <row r="237">
          <cell r="C237" t="str">
            <v>Cable submarino 500 kcmil - N4.</v>
          </cell>
        </row>
        <row r="238">
          <cell r="C238" t="str">
            <v>Cable XLP o  EPR, # 1/0 - N2</v>
          </cell>
        </row>
        <row r="239">
          <cell r="C239" t="str">
            <v>Cable XLP o  EPR, # 1/0 - N3</v>
          </cell>
        </row>
        <row r="240">
          <cell r="C240" t="str">
            <v>Cable XLP o  EPR, # 2 - N2</v>
          </cell>
        </row>
        <row r="241">
          <cell r="C241" t="str">
            <v>Cable XLP o  EPR, # 2/0 - N2</v>
          </cell>
        </row>
        <row r="242">
          <cell r="C242" t="str">
            <v>Cable XLP o  EPR, # 3/0 - N2</v>
          </cell>
        </row>
        <row r="243">
          <cell r="C243" t="str">
            <v>Cable XLP o  EPR, # 4 - N2</v>
          </cell>
        </row>
        <row r="244">
          <cell r="C244" t="str">
            <v>Cable XLP o  EPR, # 4/0 - N2</v>
          </cell>
        </row>
        <row r="245">
          <cell r="C245" t="str">
            <v>Cable XLP o  EPR, # 4/0 - N3</v>
          </cell>
        </row>
        <row r="246">
          <cell r="C246" t="str">
            <v>Cable XLP o  EPR, 300 kcmil - N2</v>
          </cell>
        </row>
        <row r="247">
          <cell r="C247" t="str">
            <v>Cable XLP o  EPR, 350 kcmil - N2</v>
          </cell>
        </row>
        <row r="248">
          <cell r="C248" t="str">
            <v>Cable XLP o  EPR, 350 kcmil - N3</v>
          </cell>
        </row>
        <row r="249">
          <cell r="C249" t="str">
            <v>Cable XLP o  EPR, 500 kcmil - N3</v>
          </cell>
        </row>
        <row r="250">
          <cell r="C250" t="str">
            <v>Cable XLP o  EPR, 750 kcmil - N3</v>
          </cell>
        </row>
        <row r="251">
          <cell r="C251" t="str">
            <v>Cobre aislado XLP o  EPR, 15 kV- 500 Kcmil</v>
          </cell>
        </row>
        <row r="252">
          <cell r="C252" t="str">
            <v>Conductores tipo 1 semiaislado ( 3 * 1/0 AACC Aisl + 1/0 ACSR/AW-AWAC )</v>
          </cell>
        </row>
        <row r="253">
          <cell r="C253" t="str">
            <v>Conductores tipo 2 semiaislado ( 3 * 266.8 AAAC Aisl + 1/0 ACSR/AW-AWAC )</v>
          </cell>
        </row>
        <row r="254">
          <cell r="C254" t="str">
            <v>Ducto de barras o cables llegada trafo - barra doble - sub Metalclad - N2</v>
          </cell>
        </row>
        <row r="255">
          <cell r="C255" t="str">
            <v>Estructura de concreto 25 m</v>
          </cell>
        </row>
        <row r="256">
          <cell r="C256" t="str">
            <v>Línea subterranea N4</v>
          </cell>
        </row>
        <row r="257">
          <cell r="C257" t="str">
            <v>Poste de concreto de 27 m</v>
          </cell>
        </row>
        <row r="258">
          <cell r="C258" t="str">
            <v>Poste metálico 27 m</v>
          </cell>
        </row>
        <row r="259">
          <cell r="C259" t="str">
            <v>Torrecilla metálica de celosia retención- N3</v>
          </cell>
        </row>
        <row r="260">
          <cell r="C260" t="str">
            <v>Torrecilla metálica de celosia suspénsión- N3</v>
          </cell>
        </row>
        <row r="261">
          <cell r="C261" t="str">
            <v>A-Al-2/0</v>
          </cell>
        </row>
        <row r="262">
          <cell r="C262" t="str">
            <v>A-Al-4/0</v>
          </cell>
        </row>
        <row r="263">
          <cell r="C263" t="str">
            <v>A-Cu-250.</v>
          </cell>
        </row>
        <row r="264">
          <cell r="C264" t="str">
            <v>A-Cu-300</v>
          </cell>
        </row>
        <row r="265">
          <cell r="C265" t="str">
            <v>A-Cu-350</v>
          </cell>
        </row>
        <row r="266">
          <cell r="C266" t="str">
            <v>A-Cu-400</v>
          </cell>
        </row>
        <row r="267">
          <cell r="C267" t="str">
            <v>A-Cu-6</v>
          </cell>
        </row>
        <row r="268">
          <cell r="C268" t="str">
            <v>Alambre 10 AWG Cu  THW 600V</v>
          </cell>
        </row>
        <row r="269">
          <cell r="C269" t="str">
            <v>Alambre 12 AWG Cu desnudo</v>
          </cell>
        </row>
        <row r="270">
          <cell r="C270" t="str">
            <v>Alambre 8 AWG Cu desnudo</v>
          </cell>
        </row>
        <row r="271">
          <cell r="C271" t="str">
            <v>Alambre 8 AWG Cu desnudo</v>
          </cell>
        </row>
        <row r="272">
          <cell r="C272" t="str">
            <v>Alambre 8 AWG Cu THW 600V</v>
          </cell>
        </row>
        <row r="273">
          <cell r="C273" t="str">
            <v xml:space="preserve">Alambre de cobre aislado N° 12 AWT THW 600V </v>
          </cell>
        </row>
        <row r="274">
          <cell r="C274" t="str">
            <v xml:space="preserve">Alambre de cobre aislado N° 6 AWT THW 600V </v>
          </cell>
        </row>
        <row r="275">
          <cell r="C275" t="str">
            <v xml:space="preserve">Alambre de cobre aislado N° 8 AWT THW 600V </v>
          </cell>
        </row>
        <row r="276">
          <cell r="C276" t="str">
            <v>Cable 14 AWG Cu THW 600V</v>
          </cell>
        </row>
        <row r="277">
          <cell r="C277" t="str">
            <v>CABLE 2x10 AWG COBRE AISLADO 600V</v>
          </cell>
        </row>
        <row r="278">
          <cell r="C278" t="str">
            <v>CABLE 2x14 AWG COBRE AISLADO 600V</v>
          </cell>
        </row>
        <row r="279">
          <cell r="C279" t="str">
            <v>CABLE 2x4 mm2 COBRE AISLADO 600V N</v>
          </cell>
        </row>
        <row r="280">
          <cell r="C280" t="str">
            <v>Cable 3x4+1x6 AWG Cu Antifraude 600V</v>
          </cell>
        </row>
        <row r="281">
          <cell r="C281" t="str">
            <v>Cable 3x6AWG + 1x8AWG Cu Antifraude 600V</v>
          </cell>
        </row>
        <row r="282">
          <cell r="C282" t="str">
            <v>Cable 3X8AWG+1X10AWG Cu Antifraude</v>
          </cell>
        </row>
        <row r="283">
          <cell r="C283" t="str">
            <v>Cable 4/0 AWG AAC THW 600V</v>
          </cell>
        </row>
        <row r="284">
          <cell r="C284" t="str">
            <v>Cable 6 AWG AAC 600V</v>
          </cell>
        </row>
        <row r="285">
          <cell r="C285" t="str">
            <v>Cable Aluminio  THW No 1/0</v>
          </cell>
        </row>
        <row r="286">
          <cell r="C286" t="str">
            <v>Cable Cu Antifraude 3X2+1X4 AWG 600V</v>
          </cell>
        </row>
        <row r="287">
          <cell r="C287" t="str">
            <v>Cable cuadruplex trenzado 3x2+1x4 de aluminio AAAC neutro aislado 600v.</v>
          </cell>
        </row>
        <row r="288">
          <cell r="C288" t="str">
            <v>Cable cuadruplex trenzado de aluminio 3x2/0+1x1/0 AAAC neutro aislado 600v.</v>
          </cell>
        </row>
        <row r="289">
          <cell r="C289" t="str">
            <v>Cable de aluminio aislado  trenzado 1x2 +3x1/0 AWG- ASC</v>
          </cell>
        </row>
        <row r="290">
          <cell r="C290" t="str">
            <v>Cable de aluminio aislado  trenzado 3x4+1x2 AWG</v>
          </cell>
        </row>
        <row r="291">
          <cell r="C291" t="str">
            <v>Cable de aluminio aislado  trenzado cuadruplex 1x3/0 +3x3/0 AWG- ASCR</v>
          </cell>
        </row>
        <row r="292">
          <cell r="C292" t="str">
            <v>Cable de aluminio aislado  trenzado triplex 1x1/0 +2x1/0 AWG- ASCR</v>
          </cell>
        </row>
        <row r="293">
          <cell r="C293" t="str">
            <v>Cable de aluminio aislado  trenzado triplex 1x2 +2x2 AWG- ASCR</v>
          </cell>
        </row>
        <row r="294">
          <cell r="C294" t="str">
            <v>Cable de aluminio antifraude 1*6+6 AWG</v>
          </cell>
        </row>
        <row r="295">
          <cell r="C295" t="str">
            <v>Cable de aluminio antifraude 2*6+6 AWG</v>
          </cell>
        </row>
        <row r="296">
          <cell r="C296" t="str">
            <v>Cable de cobre aislado con neutro concentrico 2 x 8 AWG, 600v.</v>
          </cell>
        </row>
        <row r="297">
          <cell r="C297" t="str">
            <v xml:space="preserve">Cable de cobre aislado N° 3/0  THW 600 v </v>
          </cell>
        </row>
        <row r="298">
          <cell r="C298" t="str">
            <v xml:space="preserve">Cable N°1 AWG AAC 600V </v>
          </cell>
        </row>
        <row r="299">
          <cell r="C299" t="str">
            <v>Cable N°2 AWG AAC 600V</v>
          </cell>
        </row>
        <row r="300">
          <cell r="C300" t="str">
            <v>Cable N°4 AWG AAC THW  600V</v>
          </cell>
        </row>
        <row r="301">
          <cell r="C301" t="str">
            <v xml:space="preserve">Cable Nº 4 de aluminio ACSR desnudo  </v>
          </cell>
        </row>
        <row r="302">
          <cell r="C302" t="str">
            <v>Cable para red trenzada BT aislamiento XLPE AAAC Neutro aislado 3*4/0 + 1*2/0</v>
          </cell>
        </row>
        <row r="303">
          <cell r="C303" t="str">
            <v>Cable red trenzada BT aislamiento XLPE AAAC Neutro aislado 3*2/0 + 1*1/0</v>
          </cell>
        </row>
        <row r="304">
          <cell r="C304" t="str">
            <v>Cable trenzado de aluminio en XLPE 600 V (2* Nº 4 AWG  XLPE + 1 ACSR N° 4 AWG  ACSR ó AAAC)</v>
          </cell>
        </row>
        <row r="305">
          <cell r="C305" t="str">
            <v>Cables de aluminio desnudos  ACSR  Nº 10</v>
          </cell>
        </row>
        <row r="306">
          <cell r="C306" t="str">
            <v>Cables de aluminio desnudos  ACSR  Nº 12</v>
          </cell>
        </row>
        <row r="307">
          <cell r="C307" t="str">
            <v>Cables de aluminio desnudos  ACSR  Nº 16</v>
          </cell>
        </row>
        <row r="308">
          <cell r="C308" t="str">
            <v>Cables de aluminio desnudos  ASC   Nº 300 MCM</v>
          </cell>
        </row>
        <row r="309">
          <cell r="C309" t="str">
            <v>Cables de aluminio desnudos  ASC   Nº 336 MCM</v>
          </cell>
        </row>
        <row r="310">
          <cell r="C310" t="str">
            <v xml:space="preserve">Cables Nº 4 aluminio ACSR desnudo   </v>
          </cell>
        </row>
        <row r="311">
          <cell r="C311" t="str">
            <v>D-Al-1</v>
          </cell>
        </row>
        <row r="312">
          <cell r="C312" t="str">
            <v>D-Al-3/0</v>
          </cell>
        </row>
        <row r="313">
          <cell r="C313" t="str">
            <v>D-Al-6</v>
          </cell>
        </row>
        <row r="314">
          <cell r="C314" t="str">
            <v>D-Cu-1/0</v>
          </cell>
        </row>
        <row r="315">
          <cell r="C315" t="str">
            <v>D-Cu-10</v>
          </cell>
        </row>
        <row r="316">
          <cell r="C316" t="str">
            <v>D-Cu-12</v>
          </cell>
        </row>
        <row r="317">
          <cell r="C317" t="str">
            <v>D-Cu-2</v>
          </cell>
        </row>
        <row r="318">
          <cell r="C318" t="str">
            <v>D-Cu-2/0</v>
          </cell>
        </row>
        <row r="319">
          <cell r="C319" t="str">
            <v>D-Cu-4</v>
          </cell>
        </row>
        <row r="320">
          <cell r="C320" t="str">
            <v>D-Cu-6/0</v>
          </cell>
        </row>
        <row r="321">
          <cell r="C321" t="str">
            <v>POSTE-CONCRETO-1050 kg-F 15m</v>
          </cell>
        </row>
        <row r="322">
          <cell r="C322" t="str">
            <v>POSTE-CONCRETO-1050 kg-F 16.5m</v>
          </cell>
        </row>
        <row r="323">
          <cell r="C323" t="str">
            <v>POSTE-CONCRETO-1050 kg-F 18m</v>
          </cell>
        </row>
        <row r="324">
          <cell r="C324" t="str">
            <v>POSTE-CONCRETO-1350 kg-F 16m</v>
          </cell>
        </row>
        <row r="325">
          <cell r="C325" t="str">
            <v>POSTE-CONCRETO-1350 kg-F 18m</v>
          </cell>
        </row>
        <row r="326">
          <cell r="C326" t="str">
            <v>POSTE-MADERA PESADO-  14m</v>
          </cell>
        </row>
        <row r="327">
          <cell r="C327" t="str">
            <v>Transición aérea - subterránea - N4</v>
          </cell>
        </row>
        <row r="328">
          <cell r="C328" t="str">
            <v>Torrecilla metálica de celosia retención- N4</v>
          </cell>
        </row>
        <row r="329">
          <cell r="C329" t="str">
            <v>Torrecilla metálica de celosia suspénsión- N4</v>
          </cell>
        </row>
        <row r="330">
          <cell r="C330" t="str">
            <v>Postes de concreto 8 metros 510 kg  (tensión de rotura)</v>
          </cell>
        </row>
        <row r="331">
          <cell r="C331" t="str">
            <v>Postes de concreto 8 metros  750 kg</v>
          </cell>
        </row>
        <row r="332">
          <cell r="C332" t="str">
            <v>Postes de concreto 9 metros  510 kg</v>
          </cell>
        </row>
        <row r="333">
          <cell r="C333" t="str">
            <v>Postes de concreto 9 metros  750 kg</v>
          </cell>
        </row>
        <row r="334">
          <cell r="C334" t="str">
            <v>Postes de concreto 10 metros  510 kg</v>
          </cell>
        </row>
        <row r="335">
          <cell r="C335" t="str">
            <v>Postes de concreto 10 metros  1050 kg</v>
          </cell>
        </row>
        <row r="336">
          <cell r="C336" t="str">
            <v>Postes de concreto 12 metros  510 kg</v>
          </cell>
        </row>
        <row r="337">
          <cell r="C337" t="str">
            <v>Postes de concreto 12 metros  750 kg</v>
          </cell>
        </row>
        <row r="338">
          <cell r="C338" t="str">
            <v>Postes de concreto 12 metros  1050 kg</v>
          </cell>
        </row>
        <row r="339">
          <cell r="C339" t="str">
            <v>Postes de concreto de 14 m de 1050 kg</v>
          </cell>
        </row>
        <row r="340">
          <cell r="C340" t="str">
            <v>Postes de concreto de 14 m de 750 kg</v>
          </cell>
        </row>
        <row r="341">
          <cell r="C341" t="str">
            <v>Postes de concreto de 14 m de 1350 kg</v>
          </cell>
        </row>
        <row r="342">
          <cell r="C342" t="str">
            <v>Postes de concreto de 16 m de 1050 kg</v>
          </cell>
        </row>
        <row r="343">
          <cell r="C343" t="str">
            <v xml:space="preserve">Postes metálico 8 metros 510 kg  </v>
          </cell>
        </row>
        <row r="344">
          <cell r="C344" t="str">
            <v>Postes metálico 8 metros  750 kg</v>
          </cell>
        </row>
        <row r="345">
          <cell r="C345" t="str">
            <v>Postes metálico 9 metros  510 kg</v>
          </cell>
        </row>
        <row r="346">
          <cell r="C346" t="str">
            <v>Postes metálico 9 metros  750 kg</v>
          </cell>
        </row>
        <row r="347">
          <cell r="C347" t="str">
            <v>Postes metálico 10 metros  510 kg</v>
          </cell>
        </row>
        <row r="348">
          <cell r="C348" t="str">
            <v>Postes metálicos 10 metros  1050 kg</v>
          </cell>
        </row>
        <row r="349">
          <cell r="C349" t="str">
            <v>Postes metálicos 12 metros  510 kg</v>
          </cell>
        </row>
        <row r="350">
          <cell r="C350" t="str">
            <v>Postes metálicos 12 metros  750 kg</v>
          </cell>
        </row>
        <row r="351">
          <cell r="C351" t="str">
            <v>Postes metálico 12 metros  1050 kg</v>
          </cell>
        </row>
        <row r="352">
          <cell r="C352" t="str">
            <v>Postes metálicos de 14 m de 750 kg</v>
          </cell>
        </row>
        <row r="353">
          <cell r="C353" t="str">
            <v>Postes metálicos de 16 m de 1050 kg</v>
          </cell>
        </row>
        <row r="354">
          <cell r="C354" t="str">
            <v xml:space="preserve">Postes en Fibra de Vidrio 8 metros 510 kg  </v>
          </cell>
        </row>
        <row r="355">
          <cell r="C355" t="str">
            <v>Postes en Fibra de Vidrio 8 metros  750 kg</v>
          </cell>
        </row>
        <row r="356">
          <cell r="C356" t="str">
            <v>Postes en Fibra de Vidrio 9 metros  510 kg</v>
          </cell>
        </row>
        <row r="357">
          <cell r="C357" t="str">
            <v>Postes en Fibra de Vidrio 9 metros  750 kg</v>
          </cell>
        </row>
        <row r="358">
          <cell r="C358" t="str">
            <v>Postes en Fibra de Vidrio 10 metros  510 kg</v>
          </cell>
        </row>
        <row r="359">
          <cell r="C359" t="str">
            <v>Postes en Fibra de Vidrio 10 metros  1050 kg</v>
          </cell>
        </row>
        <row r="360">
          <cell r="C360" t="str">
            <v>Postes en Fibra de Vidrio 12 metros  510 kg</v>
          </cell>
        </row>
        <row r="361">
          <cell r="C361" t="str">
            <v>Postes en Fibra de Vidrio 12 metros  750 kg</v>
          </cell>
        </row>
        <row r="362">
          <cell r="C362" t="str">
            <v>Postes en Fibra de Vidrio 12 metros  1050 kg</v>
          </cell>
        </row>
        <row r="363">
          <cell r="C363" t="str">
            <v>Postes en Fibra de Vidrio de 14 m de 750 kg</v>
          </cell>
        </row>
        <row r="364">
          <cell r="C364" t="str">
            <v>Postes en Fibra de Vidrio de 16 m de 1050 kg</v>
          </cell>
        </row>
        <row r="365">
          <cell r="C365" t="str">
            <v xml:space="preserve">Postes de madera  8 metros liviano  </v>
          </cell>
        </row>
        <row r="366">
          <cell r="C366" t="str">
            <v xml:space="preserve">Postes de madera  8 metros pesado </v>
          </cell>
        </row>
        <row r="367">
          <cell r="C367" t="str">
            <v xml:space="preserve">Postes de madera  9 metros liviano  </v>
          </cell>
        </row>
        <row r="368">
          <cell r="C368" t="str">
            <v xml:space="preserve">Postes de madera  9 metros pesado </v>
          </cell>
        </row>
        <row r="369">
          <cell r="C369" t="str">
            <v xml:space="preserve">Postes de madera  10 metros liviano  </v>
          </cell>
        </row>
        <row r="370">
          <cell r="C370" t="str">
            <v xml:space="preserve">Postes de madera  10 metros pesado </v>
          </cell>
        </row>
        <row r="371">
          <cell r="C371" t="str">
            <v xml:space="preserve">Postes de madera  12 metros liviano  </v>
          </cell>
        </row>
        <row r="372">
          <cell r="C372" t="str">
            <v xml:space="preserve">Postes de madera  12 metros pesado </v>
          </cell>
        </row>
        <row r="373">
          <cell r="C373" t="str">
            <v>Banco de condensadores montaje en poste 150kVAR</v>
          </cell>
        </row>
        <row r="374">
          <cell r="C374" t="str">
            <v>Banco de condensadores montaje en poste 300kVAR</v>
          </cell>
        </row>
        <row r="375">
          <cell r="C375" t="str">
            <v>Banco de condensadores montaje en poste 450kVAR</v>
          </cell>
        </row>
        <row r="376">
          <cell r="C376" t="str">
            <v>Banco de condensadores montaje en poste 600kVAR</v>
          </cell>
        </row>
        <row r="377">
          <cell r="C377" t="str">
            <v>Banco de condensadores montaje en poste 900kVAR</v>
          </cell>
        </row>
        <row r="378">
          <cell r="C378" t="str">
            <v>Compensación reactiva para el nivel de tensión 2, capacidad entre 151 y 300 kVAR</v>
          </cell>
        </row>
        <row r="379">
          <cell r="C379" t="str">
            <v>Compensación reactiva para el nivel de tensión 2, capacidad entre 301 y 450 kVAR</v>
          </cell>
        </row>
        <row r="380">
          <cell r="C380" t="str">
            <v>Compensación reactiva para el nivel de tensión 2, capacidad entre 451 y 600 kVAR</v>
          </cell>
        </row>
        <row r="381">
          <cell r="C381" t="str">
            <v>Compensación reactiva para el nivel de tensión 2, capacidad entre 601 y 900 kVAR</v>
          </cell>
        </row>
        <row r="382">
          <cell r="C382" t="str">
            <v>Compensación reactiva para el nivel de tensión 2, capacidad entre 901 y 1200 kVAR</v>
          </cell>
        </row>
        <row r="383">
          <cell r="C383" t="str">
            <v>Compensación reactiva para el nivel de tensión 2, capacidad entre 96 y mayores 1200 KVAR</v>
          </cell>
        </row>
        <row r="384">
          <cell r="C384" t="str">
            <v>Compensación reactiva para el nivel de tensión 2, capacidad mayores 1200 kVAR</v>
          </cell>
        </row>
        <row r="385">
          <cell r="C385" t="str">
            <v>Compensación reactiva para el nivel de tensión 3, capacidad entre 1 y 40 MVAR</v>
          </cell>
        </row>
        <row r="386">
          <cell r="C386" t="str">
            <v>Compensación reactiva para el nivel de tensión 3, capacidad entre 11 a 20 MVAR</v>
          </cell>
        </row>
        <row r="387">
          <cell r="C387" t="str">
            <v>Compensación reactiva para el nivel de tensión 3, capacidad entre 21 y 30 MVAR</v>
          </cell>
        </row>
        <row r="388">
          <cell r="C388" t="str">
            <v>Compensación reactiva para el nivel de tensión 3, capacidad entre 31 y 40 MVAR</v>
          </cell>
        </row>
        <row r="389">
          <cell r="C389" t="str">
            <v>Compensación reactiva para el nivel de tensión 4, capacidad final de 1 a 75 MVAr</v>
          </cell>
        </row>
        <row r="390">
          <cell r="C390" t="str">
            <v>Compensación reactiva para el nivel de tensión 4, capacidad final de 11 a 20 MVAr</v>
          </cell>
        </row>
        <row r="391">
          <cell r="C391" t="str">
            <v>Compensación reactiva para el nivel de tensión 4, capacidad final de 21 a 30 MVAr</v>
          </cell>
        </row>
        <row r="392">
          <cell r="C392" t="str">
            <v>Compensación reactiva para el nivel de tensión 4, capacidad final de 31 a 40 MVAr</v>
          </cell>
        </row>
        <row r="393">
          <cell r="C393" t="str">
            <v>Compensación reactiva para el nivel de tensión 4, capacidad final de 41 a 60 MVAr</v>
          </cell>
        </row>
        <row r="394">
          <cell r="C394" t="str">
            <v>Compensación reactiva para el nivel de tensión 4, capacidad final de 61 a 75 MVAr</v>
          </cell>
        </row>
        <row r="395">
          <cell r="C395" t="str">
            <v>Control de bancos de capacitores</v>
          </cell>
        </row>
        <row r="396">
          <cell r="C396" t="str">
            <v>Conjunto de varillas de blindaje</v>
          </cell>
        </row>
        <row r="397">
          <cell r="C397" t="str">
            <v>Acople Aire - SF6</v>
          </cell>
        </row>
        <row r="398">
          <cell r="C398" t="str">
            <v>Aislador de disco 10"</v>
          </cell>
        </row>
        <row r="399">
          <cell r="C399" t="str">
            <v>Aislador de disco 6"</v>
          </cell>
        </row>
        <row r="400">
          <cell r="C400" t="str">
            <v>Aislador polimérico de pin - N2</v>
          </cell>
        </row>
        <row r="401">
          <cell r="C401" t="str">
            <v>Aislador poste</v>
          </cell>
        </row>
        <row r="402">
          <cell r="C402" t="str">
            <v>Aislador tipo huevo</v>
          </cell>
        </row>
        <row r="403">
          <cell r="C403" t="str">
            <v>Aislador tipo pin - N3</v>
          </cell>
        </row>
        <row r="404">
          <cell r="C404" t="str">
            <v>Barraje de derivación subterráneo - N2</v>
          </cell>
        </row>
        <row r="405">
          <cell r="C405" t="str">
            <v>Caja de maniobra - N2</v>
          </cell>
        </row>
        <row r="406">
          <cell r="C406" t="str">
            <v>Campo estandar móvil encapsulado - N4</v>
          </cell>
        </row>
        <row r="407">
          <cell r="C407" t="str">
            <v>Empalmes Premoldeados juego - N3</v>
          </cell>
        </row>
        <row r="408">
          <cell r="C408" t="str">
            <v>Terminales SF6 - Aire - N3</v>
          </cell>
        </row>
        <row r="409">
          <cell r="C409" t="str">
            <v>Terminales SF6 - Aire - N4</v>
          </cell>
        </row>
        <row r="410">
          <cell r="C410" t="str">
            <v>Transición aérea - subterránea - N2</v>
          </cell>
        </row>
        <row r="411">
          <cell r="C411" t="str">
            <v>Transición aérea - subterránea - N3</v>
          </cell>
        </row>
        <row r="412">
          <cell r="C412" t="str">
            <v>FUSIBLE HH 17.5 KV(30A-60A)</v>
          </cell>
        </row>
        <row r="413">
          <cell r="C413" t="str">
            <v>FUSIBLE HH 17.5 KV(60A-100A)</v>
          </cell>
        </row>
        <row r="414">
          <cell r="C414" t="str">
            <v>FUSIBLE HH 17.5 KV(6A-30A)</v>
          </cell>
        </row>
        <row r="415">
          <cell r="C415" t="str">
            <v>Fusible tipo NH 500V</v>
          </cell>
        </row>
        <row r="416">
          <cell r="C416" t="str">
            <v>Varilla copperweld</v>
          </cell>
        </row>
        <row r="417">
          <cell r="C417" t="str">
            <v>Transformador Monofasico 10 KVA</v>
          </cell>
        </row>
        <row r="418">
          <cell r="C418" t="str">
            <v>Transformador Monofasico 15 KVA</v>
          </cell>
        </row>
        <row r="419">
          <cell r="C419" t="str">
            <v>Transformador Monofasico 25 KVA</v>
          </cell>
        </row>
        <row r="420">
          <cell r="C420" t="str">
            <v>Transformador Monofasico 37,5 KVA</v>
          </cell>
        </row>
        <row r="421">
          <cell r="C421" t="str">
            <v>Transformador Monofasico 5 KVA</v>
          </cell>
        </row>
        <row r="422">
          <cell r="C422" t="str">
            <v>Transformador Monofasico 50 KVA</v>
          </cell>
        </row>
        <row r="423">
          <cell r="C423" t="str">
            <v>Transformador Trifásico 1000 KVA</v>
          </cell>
        </row>
        <row r="424">
          <cell r="C424" t="str">
            <v>Transformador Trifásico 112,5 KVA</v>
          </cell>
        </row>
        <row r="425">
          <cell r="C425" t="str">
            <v>Transformador Trifásico 15 KVA</v>
          </cell>
        </row>
        <row r="426">
          <cell r="C426" t="str">
            <v>Transformador Trifásico 150 KVA</v>
          </cell>
        </row>
        <row r="427">
          <cell r="C427" t="str">
            <v>Transformador Trifásico 20 KVA</v>
          </cell>
        </row>
        <row r="428">
          <cell r="C428" t="str">
            <v>Transformador Trifásico 225 KVA</v>
          </cell>
        </row>
        <row r="429">
          <cell r="C429" t="str">
            <v>Transformador Trifásico 250 KVA</v>
          </cell>
        </row>
        <row r="430">
          <cell r="C430" t="str">
            <v>Transformador Trifásico 30 KVA</v>
          </cell>
        </row>
        <row r="431">
          <cell r="C431" t="str">
            <v>Transformador Trifásico 300 KVA</v>
          </cell>
        </row>
        <row r="432">
          <cell r="C432" t="str">
            <v>Transformador Trifásico 400 KVA</v>
          </cell>
        </row>
        <row r="433">
          <cell r="C433" t="str">
            <v>Transformador Trifásico 45 KVA</v>
          </cell>
        </row>
        <row r="434">
          <cell r="C434" t="str">
            <v>Transformador Trifásico 500 KVA</v>
          </cell>
        </row>
        <row r="435">
          <cell r="C435" t="str">
            <v>Transformador Trifásico 630 KVA</v>
          </cell>
        </row>
        <row r="436">
          <cell r="C436" t="str">
            <v>Transformador Trifásico 75 KVA</v>
          </cell>
        </row>
        <row r="437">
          <cell r="C437" t="str">
            <v>Transformador Trifásico Alumbrado Público en Aceite 30 KVA</v>
          </cell>
        </row>
        <row r="438">
          <cell r="C438" t="str">
            <v>Transformador Trifásico Alumbrado Público en Aceite 30 KVA</v>
          </cell>
        </row>
        <row r="439">
          <cell r="C439" t="str">
            <v>Transformador Trifásico Alumbrado Público en Aceite 30 KVA</v>
          </cell>
        </row>
        <row r="440">
          <cell r="C440" t="str">
            <v>Transformador Trifásico Autoprotegido 10 KVA</v>
          </cell>
        </row>
        <row r="441">
          <cell r="C441" t="str">
            <v>Transformador Trifásico Autoprotegido 15 KVA</v>
          </cell>
        </row>
        <row r="442">
          <cell r="C442" t="str">
            <v>Transformador Trifásico Autoprotegido 25 KVA</v>
          </cell>
        </row>
        <row r="443">
          <cell r="C443" t="str">
            <v>Transformador Trifásico Autoprotegido 30 KVA</v>
          </cell>
        </row>
        <row r="444">
          <cell r="C444" t="str">
            <v>Transformador Trifásico Autoprotegido 45 KVA</v>
          </cell>
        </row>
        <row r="445">
          <cell r="C445" t="str">
            <v>Transformador Trifásico Autoprotegido 5 KVA</v>
          </cell>
        </row>
        <row r="446">
          <cell r="C446" t="str">
            <v>Transformador Trifásico Autoprotegido Alumbrado Publico 30 KVA</v>
          </cell>
        </row>
        <row r="447">
          <cell r="C447" t="str">
            <v>Transformador Trifásico Autoprotegido Alumbrado Publico 45 KVA</v>
          </cell>
        </row>
        <row r="448">
          <cell r="C448" t="str">
            <v>Transformador Trifásico Autoprotegido Alumbrado Publico 75 KVA</v>
          </cell>
        </row>
        <row r="449">
          <cell r="C449" t="str">
            <v>Transformador Trifásico Autoprotegido en Aceite 112,5 KVA</v>
          </cell>
        </row>
        <row r="450">
          <cell r="C450" t="str">
            <v>Transformador Trifásico Autoprotegido en Aceite 150 KVA</v>
          </cell>
        </row>
        <row r="451">
          <cell r="C451" t="str">
            <v>Transformador Trifásico Autoprotegido en Aceite 75 KVA</v>
          </cell>
        </row>
        <row r="452">
          <cell r="C452" t="str">
            <v>Transformador Trifásico en Aceite de Pedestal 112.5  KVA</v>
          </cell>
        </row>
        <row r="453">
          <cell r="C453" t="str">
            <v>Transformador Trifásico en Aceite de Pedestal 150 KVA</v>
          </cell>
        </row>
        <row r="454">
          <cell r="C454" t="str">
            <v>Transformador Trifásico en Aceite de Pedestal 225 KVA</v>
          </cell>
        </row>
        <row r="455">
          <cell r="C455" t="str">
            <v>Transformador Trifásico en Aceite de Pedestal 30 KVA</v>
          </cell>
        </row>
        <row r="456">
          <cell r="C456" t="str">
            <v>Transformador Trifásico en Aceite de Pedestal 300 KVA</v>
          </cell>
        </row>
        <row r="457">
          <cell r="C457" t="str">
            <v>Transformador Trifásico en Aceite de Pedestal 45 KVA</v>
          </cell>
        </row>
        <row r="458">
          <cell r="C458" t="str">
            <v>Transformador Trifásico en Aceite de Pedestal 75 KVA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462"/>
  <sheetViews>
    <sheetView showGridLines="0" tabSelected="1" zoomScale="115" zoomScaleNormal="115" workbookViewId="0">
      <selection activeCell="B3" sqref="B3"/>
    </sheetView>
  </sheetViews>
  <sheetFormatPr baseColWidth="10" defaultColWidth="11.42578125" defaultRowHeight="12.75" x14ac:dyDescent="0.2"/>
  <cols>
    <col min="1" max="1" width="2.7109375" customWidth="1"/>
    <col min="2" max="2" width="69.7109375" customWidth="1"/>
    <col min="3" max="3" width="17" style="61" customWidth="1"/>
    <col min="5" max="5" width="2.5703125" customWidth="1"/>
    <col min="6" max="6" width="17.42578125" customWidth="1"/>
    <col min="8" max="8" width="2.42578125" customWidth="1"/>
    <col min="9" max="9" width="18" customWidth="1"/>
    <col min="11" max="11" width="2.5703125" customWidth="1"/>
    <col min="12" max="12" width="17" customWidth="1"/>
    <col min="14" max="14" width="7.140625" customWidth="1"/>
    <col min="15" max="15" width="6.140625" customWidth="1"/>
    <col min="16" max="16" width="41.85546875" customWidth="1"/>
    <col min="19" max="19" width="20.5703125" customWidth="1"/>
    <col min="20" max="20" width="14.28515625" bestFit="1" customWidth="1"/>
    <col min="21" max="21" width="13.5703125" bestFit="1" customWidth="1"/>
    <col min="22" max="22" width="18.85546875" customWidth="1"/>
    <col min="24" max="24" width="50.7109375" customWidth="1"/>
    <col min="29" max="29" width="19.140625" customWidth="1"/>
    <col min="30" max="30" width="22" customWidth="1"/>
  </cols>
  <sheetData>
    <row r="1" spans="2:30" ht="26.25" x14ac:dyDescent="0.2">
      <c r="B1" s="170" t="s">
        <v>270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4" spans="2:30" ht="15.75" thickBot="1" x14ac:dyDescent="0.3">
      <c r="B4" s="8" t="s">
        <v>312</v>
      </c>
      <c r="C4" s="12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58" t="s">
        <v>287</v>
      </c>
      <c r="Q4" s="158"/>
      <c r="R4" s="158"/>
      <c r="S4" s="158"/>
      <c r="T4" s="158"/>
      <c r="U4" s="158"/>
      <c r="V4" s="158"/>
      <c r="X4" s="169" t="s">
        <v>216</v>
      </c>
      <c r="Y4" s="169" t="s">
        <v>259</v>
      </c>
      <c r="Z4" s="169" t="s">
        <v>199</v>
      </c>
      <c r="AA4" s="169"/>
      <c r="AB4" s="169"/>
      <c r="AC4" s="169" t="s">
        <v>200</v>
      </c>
      <c r="AD4" s="169" t="s">
        <v>201</v>
      </c>
    </row>
    <row r="5" spans="2:30" ht="39" thickTop="1" x14ac:dyDescent="0.2">
      <c r="B5" s="103" t="s">
        <v>286</v>
      </c>
      <c r="C5" s="171" t="s">
        <v>282</v>
      </c>
      <c r="D5" s="172"/>
      <c r="E5" s="1"/>
      <c r="F5" s="171" t="s">
        <v>283</v>
      </c>
      <c r="G5" s="172"/>
      <c r="H5" s="1"/>
      <c r="I5" s="171" t="s">
        <v>284</v>
      </c>
      <c r="J5" s="172"/>
      <c r="K5" s="1"/>
      <c r="L5" s="171" t="s">
        <v>285</v>
      </c>
      <c r="M5" s="172"/>
      <c r="N5" s="1"/>
      <c r="O5" s="1"/>
      <c r="P5" s="159" t="s">
        <v>212</v>
      </c>
      <c r="Q5" s="160" t="s">
        <v>259</v>
      </c>
      <c r="R5" s="161" t="s">
        <v>288</v>
      </c>
      <c r="S5" s="162"/>
      <c r="T5" s="162"/>
      <c r="U5" s="160" t="s">
        <v>200</v>
      </c>
      <c r="V5" s="163" t="s">
        <v>201</v>
      </c>
      <c r="X5" s="169"/>
      <c r="Y5" s="169"/>
      <c r="Z5" s="56" t="s">
        <v>1</v>
      </c>
      <c r="AA5" s="56" t="s">
        <v>289</v>
      </c>
      <c r="AB5" s="69" t="s">
        <v>290</v>
      </c>
      <c r="AC5" s="169"/>
      <c r="AD5" s="169"/>
    </row>
    <row r="6" spans="2:30" ht="25.5" x14ac:dyDescent="0.25">
      <c r="B6" s="147" t="s">
        <v>177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9"/>
      <c r="N6" s="5"/>
      <c r="O6" s="5"/>
      <c r="P6" s="159"/>
      <c r="Q6" s="160"/>
      <c r="R6" s="128" t="s">
        <v>1</v>
      </c>
      <c r="S6" s="128" t="s">
        <v>289</v>
      </c>
      <c r="T6" s="129" t="s">
        <v>290</v>
      </c>
      <c r="U6" s="160"/>
      <c r="V6" s="164"/>
      <c r="X6" s="14" t="s">
        <v>246</v>
      </c>
      <c r="Y6" s="90"/>
      <c r="Z6" s="90"/>
      <c r="AA6" s="90"/>
      <c r="AB6" s="90"/>
      <c r="AC6" s="90"/>
      <c r="AD6" s="90"/>
    </row>
    <row r="7" spans="2:30" ht="15" x14ac:dyDescent="0.25">
      <c r="B7" s="140" t="s">
        <v>202</v>
      </c>
      <c r="C7" s="141"/>
      <c r="D7" s="116"/>
      <c r="E7" s="5"/>
      <c r="F7" s="141"/>
      <c r="G7" s="116"/>
      <c r="H7" s="5"/>
      <c r="I7" s="141"/>
      <c r="J7" s="116"/>
      <c r="K7" s="5"/>
      <c r="L7" s="141"/>
      <c r="M7" s="116"/>
      <c r="N7" s="5"/>
      <c r="O7" s="5"/>
      <c r="P7" s="55" t="s">
        <v>256</v>
      </c>
      <c r="Q7" s="90"/>
      <c r="R7" s="90"/>
      <c r="S7" s="90"/>
      <c r="T7" s="90"/>
      <c r="U7" s="90"/>
      <c r="V7" s="90"/>
      <c r="X7" s="14" t="s">
        <v>247</v>
      </c>
      <c r="Y7" s="90"/>
      <c r="Z7" s="90"/>
      <c r="AA7" s="90"/>
      <c r="AB7" s="90"/>
      <c r="AC7" s="90"/>
      <c r="AD7" s="90"/>
    </row>
    <row r="8" spans="2:30" ht="15" x14ac:dyDescent="0.25">
      <c r="B8" s="41" t="s">
        <v>203</v>
      </c>
      <c r="C8" s="121"/>
      <c r="D8" s="116"/>
      <c r="E8" s="5"/>
      <c r="F8" s="121"/>
      <c r="G8" s="116"/>
      <c r="H8" s="5"/>
      <c r="I8" s="121"/>
      <c r="J8" s="116"/>
      <c r="K8" s="5"/>
      <c r="L8" s="121"/>
      <c r="M8" s="116"/>
      <c r="N8" s="5"/>
      <c r="O8" s="5"/>
      <c r="P8" s="55" t="s">
        <v>257</v>
      </c>
      <c r="Q8" s="90"/>
      <c r="R8" s="90"/>
      <c r="S8" s="90"/>
      <c r="T8" s="90"/>
      <c r="U8" s="90"/>
      <c r="V8" s="90"/>
      <c r="X8" s="53" t="s">
        <v>248</v>
      </c>
      <c r="Y8" s="90"/>
      <c r="Z8" s="90"/>
      <c r="AA8" s="90"/>
      <c r="AB8" s="90"/>
      <c r="AC8" s="90"/>
      <c r="AD8" s="90"/>
    </row>
    <row r="9" spans="2:30" ht="15" x14ac:dyDescent="0.25">
      <c r="B9" s="41" t="s">
        <v>204</v>
      </c>
      <c r="C9" s="121"/>
      <c r="D9" s="116"/>
      <c r="E9" s="5"/>
      <c r="F9" s="121"/>
      <c r="G9" s="116"/>
      <c r="H9" s="5"/>
      <c r="I9" s="121"/>
      <c r="J9" s="116"/>
      <c r="K9" s="5"/>
      <c r="L9" s="121"/>
      <c r="M9" s="116"/>
      <c r="N9" s="5"/>
      <c r="O9" s="5"/>
      <c r="P9" s="55" t="s">
        <v>267</v>
      </c>
      <c r="Q9" s="90"/>
      <c r="R9" s="90"/>
      <c r="S9" s="90"/>
      <c r="T9" s="90"/>
      <c r="U9" s="90"/>
      <c r="V9" s="90"/>
      <c r="X9" s="53" t="s">
        <v>249</v>
      </c>
      <c r="Y9" s="90"/>
      <c r="Z9" s="90"/>
      <c r="AA9" s="90"/>
      <c r="AB9" s="90"/>
      <c r="AC9" s="90"/>
      <c r="AD9" s="90"/>
    </row>
    <row r="10" spans="2:30" ht="15" x14ac:dyDescent="0.25">
      <c r="B10" s="41" t="s">
        <v>205</v>
      </c>
      <c r="C10" s="121"/>
      <c r="D10" s="116"/>
      <c r="E10" s="5"/>
      <c r="F10" s="121"/>
      <c r="G10" s="116"/>
      <c r="H10" s="5"/>
      <c r="I10" s="121"/>
      <c r="J10" s="116"/>
      <c r="K10" s="5"/>
      <c r="L10" s="121"/>
      <c r="M10" s="116"/>
      <c r="N10" s="5"/>
      <c r="O10" s="5"/>
      <c r="P10" s="55" t="s">
        <v>258</v>
      </c>
      <c r="Q10" s="90"/>
      <c r="R10" s="90"/>
      <c r="S10" s="90"/>
      <c r="T10" s="90"/>
      <c r="U10" s="90"/>
      <c r="V10" s="90"/>
      <c r="X10" s="53" t="s">
        <v>254</v>
      </c>
      <c r="Y10" s="90"/>
      <c r="Z10" s="90"/>
      <c r="AA10" s="90"/>
      <c r="AB10" s="90"/>
      <c r="AC10" s="90"/>
      <c r="AD10" s="90"/>
    </row>
    <row r="11" spans="2:30" ht="15" x14ac:dyDescent="0.25">
      <c r="B11" s="104" t="s">
        <v>178</v>
      </c>
      <c r="C11" s="117"/>
      <c r="D11" s="118"/>
      <c r="F11" s="117"/>
      <c r="G11" s="118"/>
      <c r="I11" s="117"/>
      <c r="J11" s="118"/>
      <c r="L11" s="117"/>
      <c r="M11" s="118"/>
      <c r="N11" s="5"/>
      <c r="O11" s="5"/>
      <c r="P11" s="55" t="s">
        <v>264</v>
      </c>
      <c r="Q11" s="90"/>
      <c r="R11" s="90"/>
      <c r="S11" s="90"/>
      <c r="T11" s="90"/>
      <c r="U11" s="90"/>
      <c r="V11" s="90"/>
      <c r="X11" s="54" t="s">
        <v>250</v>
      </c>
      <c r="Y11" s="54"/>
      <c r="Z11" s="54"/>
      <c r="AA11" s="67">
        <f>SUM(AA6:AA10)</f>
        <v>0</v>
      </c>
      <c r="AB11" s="67"/>
      <c r="AC11" s="67">
        <f>SUM(AC6:AC10)</f>
        <v>0</v>
      </c>
      <c r="AD11" s="67">
        <f>SUM(AD6:AD10)</f>
        <v>0</v>
      </c>
    </row>
    <row r="12" spans="2:30" ht="15" x14ac:dyDescent="0.25">
      <c r="B12" s="105" t="s">
        <v>18</v>
      </c>
      <c r="C12" s="121"/>
      <c r="D12" s="118"/>
      <c r="F12" s="121"/>
      <c r="G12" s="118"/>
      <c r="I12" s="121"/>
      <c r="J12" s="118"/>
      <c r="L12" s="121"/>
      <c r="M12" s="118"/>
      <c r="N12" s="5"/>
      <c r="O12" s="5"/>
      <c r="P12" s="55" t="s">
        <v>260</v>
      </c>
      <c r="Q12" s="90"/>
      <c r="R12" s="90"/>
      <c r="S12" s="90"/>
      <c r="T12" s="90"/>
      <c r="U12" s="90"/>
      <c r="V12" s="90"/>
    </row>
    <row r="13" spans="2:30" ht="15" x14ac:dyDescent="0.25">
      <c r="B13" s="106" t="s">
        <v>19</v>
      </c>
      <c r="C13" s="121"/>
      <c r="D13" s="118"/>
      <c r="F13" s="121"/>
      <c r="G13" s="118"/>
      <c r="I13" s="121"/>
      <c r="J13" s="118"/>
      <c r="L13" s="121"/>
      <c r="M13" s="118"/>
      <c r="P13" s="55" t="s">
        <v>268</v>
      </c>
      <c r="Q13" s="90"/>
      <c r="R13" s="90"/>
      <c r="S13" s="90"/>
      <c r="T13" s="90"/>
      <c r="U13" s="90"/>
      <c r="V13" s="90"/>
      <c r="X13" s="167" t="s">
        <v>217</v>
      </c>
      <c r="Y13" s="168" t="s">
        <v>259</v>
      </c>
      <c r="Z13" s="168" t="s">
        <v>199</v>
      </c>
      <c r="AA13" s="168"/>
      <c r="AB13" s="168"/>
      <c r="AC13" s="168" t="s">
        <v>200</v>
      </c>
      <c r="AD13" s="168" t="s">
        <v>201</v>
      </c>
    </row>
    <row r="14" spans="2:30" ht="38.25" x14ac:dyDescent="0.25">
      <c r="B14" s="106" t="s">
        <v>20</v>
      </c>
      <c r="C14" s="121"/>
      <c r="D14" s="118"/>
      <c r="F14" s="121"/>
      <c r="G14" s="118"/>
      <c r="I14" s="121"/>
      <c r="J14" s="118"/>
      <c r="L14" s="121"/>
      <c r="M14" s="118"/>
      <c r="P14" s="55" t="s">
        <v>263</v>
      </c>
      <c r="Q14" s="90"/>
      <c r="R14" s="90"/>
      <c r="S14" s="90"/>
      <c r="T14" s="90"/>
      <c r="U14" s="90"/>
      <c r="V14" s="90"/>
      <c r="X14" s="167"/>
      <c r="Y14" s="168"/>
      <c r="Z14" s="130" t="s">
        <v>1</v>
      </c>
      <c r="AA14" s="130" t="s">
        <v>289</v>
      </c>
      <c r="AB14" s="130" t="s">
        <v>290</v>
      </c>
      <c r="AC14" s="168"/>
      <c r="AD14" s="168"/>
    </row>
    <row r="15" spans="2:30" ht="15" x14ac:dyDescent="0.25">
      <c r="B15" s="106" t="s">
        <v>21</v>
      </c>
      <c r="C15" s="121"/>
      <c r="D15" s="118"/>
      <c r="F15" s="121"/>
      <c r="G15" s="118"/>
      <c r="I15" s="121"/>
      <c r="J15" s="118"/>
      <c r="L15" s="121"/>
      <c r="M15" s="118"/>
      <c r="P15" s="55" t="s">
        <v>265</v>
      </c>
      <c r="Q15" s="90"/>
      <c r="R15" s="90"/>
      <c r="S15" s="90"/>
      <c r="T15" s="90"/>
      <c r="U15" s="90"/>
      <c r="V15" s="90"/>
      <c r="X15" s="14" t="s">
        <v>261</v>
      </c>
      <c r="Y15" s="90"/>
      <c r="Z15" s="90"/>
      <c r="AA15" s="90"/>
      <c r="AB15" s="90"/>
      <c r="AC15" s="90"/>
      <c r="AD15" s="90"/>
    </row>
    <row r="16" spans="2:30" ht="15" x14ac:dyDescent="0.25">
      <c r="B16" s="106" t="s">
        <v>22</v>
      </c>
      <c r="C16" s="121"/>
      <c r="D16" s="118"/>
      <c r="F16" s="121"/>
      <c r="G16" s="118"/>
      <c r="I16" s="121"/>
      <c r="J16" s="118"/>
      <c r="L16" s="121"/>
      <c r="M16" s="118"/>
      <c r="P16" s="55" t="s">
        <v>262</v>
      </c>
      <c r="Q16" s="90"/>
      <c r="R16" s="90"/>
      <c r="S16" s="90"/>
      <c r="T16" s="90"/>
      <c r="U16" s="90"/>
      <c r="V16" s="90"/>
      <c r="X16" s="53" t="s">
        <v>249</v>
      </c>
      <c r="Y16" s="90"/>
      <c r="Z16" s="90"/>
      <c r="AA16" s="90"/>
      <c r="AB16" s="90"/>
      <c r="AC16" s="90"/>
      <c r="AD16" s="90"/>
    </row>
    <row r="17" spans="2:30" ht="15" x14ac:dyDescent="0.25">
      <c r="B17" s="38" t="s">
        <v>37</v>
      </c>
      <c r="C17" s="132"/>
      <c r="D17" s="118"/>
      <c r="F17" s="132"/>
      <c r="G17" s="118"/>
      <c r="I17" s="132"/>
      <c r="J17" s="118"/>
      <c r="L17" s="132"/>
      <c r="M17" s="118"/>
      <c r="P17" s="55" t="s">
        <v>266</v>
      </c>
      <c r="Q17" s="90"/>
      <c r="R17" s="90"/>
      <c r="S17" s="90"/>
      <c r="T17" s="90"/>
      <c r="U17" s="90"/>
      <c r="V17" s="90"/>
      <c r="X17" s="53" t="s">
        <v>254</v>
      </c>
      <c r="Y17" s="90"/>
      <c r="Z17" s="90"/>
      <c r="AA17" s="90"/>
      <c r="AB17" s="90"/>
      <c r="AC17" s="90"/>
      <c r="AD17" s="90"/>
    </row>
    <row r="18" spans="2:30" ht="25.5" x14ac:dyDescent="0.25">
      <c r="B18" s="150" t="s">
        <v>212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2"/>
      <c r="P18" s="53" t="s">
        <v>254</v>
      </c>
      <c r="Q18" s="90"/>
      <c r="R18" s="90"/>
      <c r="S18" s="90"/>
      <c r="T18" s="90"/>
      <c r="U18" s="90"/>
      <c r="V18" s="90"/>
      <c r="X18" s="54" t="s">
        <v>251</v>
      </c>
      <c r="Y18" s="54"/>
      <c r="Z18" s="54"/>
      <c r="AA18" s="67">
        <f>SUM(AA15:AA17)</f>
        <v>0</v>
      </c>
      <c r="AB18" s="67"/>
      <c r="AC18" s="67">
        <f>SUM(AC15:AC17)</f>
        <v>0</v>
      </c>
      <c r="AD18" s="67">
        <f>SUM(AD15:AD17)</f>
        <v>0</v>
      </c>
    </row>
    <row r="19" spans="2:30" ht="25.5" x14ac:dyDescent="0.25">
      <c r="B19" s="133" t="s">
        <v>206</v>
      </c>
      <c r="C19" s="117"/>
      <c r="D19" s="118"/>
      <c r="F19" s="117"/>
      <c r="G19" s="118"/>
      <c r="I19" s="117"/>
      <c r="J19" s="118"/>
      <c r="L19" s="117"/>
      <c r="M19" s="118"/>
      <c r="P19" s="54" t="s">
        <v>269</v>
      </c>
      <c r="Q19" s="68"/>
      <c r="R19" s="68"/>
      <c r="S19" s="67">
        <f>SUM(S7:S18)</f>
        <v>0</v>
      </c>
      <c r="T19" s="67"/>
      <c r="U19" s="67">
        <f t="shared" ref="U19:V19" si="0">SUM(U7:U18)</f>
        <v>0</v>
      </c>
      <c r="V19" s="67">
        <f t="shared" si="0"/>
        <v>0</v>
      </c>
    </row>
    <row r="20" spans="2:30" ht="14.25" x14ac:dyDescent="0.2">
      <c r="B20" s="107" t="s">
        <v>207</v>
      </c>
      <c r="C20" s="117"/>
      <c r="D20" s="119" t="s">
        <v>179</v>
      </c>
      <c r="E20" s="59"/>
      <c r="F20" s="117"/>
      <c r="G20" s="119" t="s">
        <v>179</v>
      </c>
      <c r="H20" s="59"/>
      <c r="I20" s="117"/>
      <c r="J20" s="119" t="s">
        <v>179</v>
      </c>
      <c r="K20" s="59"/>
      <c r="L20" s="117"/>
      <c r="M20" s="119" t="s">
        <v>179</v>
      </c>
      <c r="P20" s="3"/>
    </row>
    <row r="21" spans="2:30" ht="15" x14ac:dyDescent="0.25">
      <c r="B21" s="108" t="s">
        <v>23</v>
      </c>
      <c r="C21" s="122"/>
      <c r="D21" s="123"/>
      <c r="E21" s="65"/>
      <c r="F21" s="122"/>
      <c r="G21" s="123"/>
      <c r="H21" s="65"/>
      <c r="I21" s="122"/>
      <c r="J21" s="123"/>
      <c r="K21" s="65"/>
      <c r="L21" s="122"/>
      <c r="M21" s="123"/>
      <c r="P21" s="158" t="s">
        <v>291</v>
      </c>
      <c r="Q21" s="158"/>
      <c r="R21" s="158"/>
      <c r="S21" s="158"/>
      <c r="T21" s="158"/>
      <c r="U21" s="158"/>
      <c r="V21" s="158"/>
    </row>
    <row r="22" spans="2:30" ht="25.5" x14ac:dyDescent="0.2">
      <c r="B22" s="109" t="s">
        <v>213</v>
      </c>
      <c r="C22" s="124"/>
      <c r="D22" s="118"/>
      <c r="F22" s="124"/>
      <c r="G22" s="118"/>
      <c r="I22" s="124"/>
      <c r="J22" s="118"/>
      <c r="L22" s="124"/>
      <c r="M22" s="118"/>
      <c r="P22" s="159" t="s">
        <v>212</v>
      </c>
      <c r="Q22" s="160" t="s">
        <v>259</v>
      </c>
      <c r="R22" s="161" t="s">
        <v>288</v>
      </c>
      <c r="S22" s="162"/>
      <c r="T22" s="162"/>
      <c r="U22" s="160" t="s">
        <v>200</v>
      </c>
      <c r="V22" s="163" t="s">
        <v>201</v>
      </c>
      <c r="X22" s="165" t="s">
        <v>218</v>
      </c>
      <c r="Y22" s="166" t="s">
        <v>259</v>
      </c>
      <c r="Z22" s="166" t="s">
        <v>199</v>
      </c>
      <c r="AA22" s="166"/>
      <c r="AB22" s="166"/>
      <c r="AC22" s="166" t="s">
        <v>200</v>
      </c>
      <c r="AD22" s="166" t="s">
        <v>201</v>
      </c>
    </row>
    <row r="23" spans="2:30" ht="38.25" x14ac:dyDescent="0.2">
      <c r="B23" s="110" t="s">
        <v>272</v>
      </c>
      <c r="C23" s="121"/>
      <c r="D23" s="118"/>
      <c r="F23" s="121"/>
      <c r="G23" s="118"/>
      <c r="I23" s="121"/>
      <c r="J23" s="118"/>
      <c r="L23" s="121"/>
      <c r="M23" s="118"/>
      <c r="P23" s="159"/>
      <c r="Q23" s="160"/>
      <c r="R23" s="128" t="s">
        <v>1</v>
      </c>
      <c r="S23" s="128" t="s">
        <v>289</v>
      </c>
      <c r="T23" s="129" t="s">
        <v>290</v>
      </c>
      <c r="U23" s="160"/>
      <c r="V23" s="164"/>
      <c r="X23" s="165"/>
      <c r="Y23" s="166"/>
      <c r="Z23" s="131" t="s">
        <v>1</v>
      </c>
      <c r="AA23" s="131" t="s">
        <v>289</v>
      </c>
      <c r="AB23" s="131" t="s">
        <v>290</v>
      </c>
      <c r="AC23" s="166"/>
      <c r="AD23" s="166"/>
    </row>
    <row r="24" spans="2:30" ht="15" x14ac:dyDescent="0.25">
      <c r="B24" s="110" t="s">
        <v>28</v>
      </c>
      <c r="C24" s="121"/>
      <c r="D24" s="118"/>
      <c r="F24" s="121"/>
      <c r="G24" s="118"/>
      <c r="I24" s="121"/>
      <c r="J24" s="118"/>
      <c r="L24" s="121"/>
      <c r="M24" s="118"/>
      <c r="P24" s="55" t="s">
        <v>256</v>
      </c>
      <c r="Q24" s="90"/>
      <c r="R24" s="90"/>
      <c r="S24" s="90"/>
      <c r="T24" s="90"/>
      <c r="U24" s="90"/>
      <c r="V24" s="90"/>
      <c r="X24" s="53" t="s">
        <v>252</v>
      </c>
      <c r="Y24" s="90"/>
      <c r="Z24" s="90"/>
      <c r="AA24" s="90"/>
      <c r="AB24" s="90"/>
      <c r="AC24" s="90"/>
      <c r="AD24" s="90"/>
    </row>
    <row r="25" spans="2:30" ht="15" x14ac:dyDescent="0.25">
      <c r="B25" s="111" t="s">
        <v>273</v>
      </c>
      <c r="C25" s="121"/>
      <c r="D25" s="118"/>
      <c r="F25" s="121"/>
      <c r="G25" s="118"/>
      <c r="I25" s="121"/>
      <c r="J25" s="118"/>
      <c r="L25" s="121"/>
      <c r="M25" s="118"/>
      <c r="P25" s="55" t="s">
        <v>257</v>
      </c>
      <c r="Q25" s="90"/>
      <c r="R25" s="90"/>
      <c r="S25" s="90"/>
      <c r="T25" s="90"/>
      <c r="U25" s="90"/>
      <c r="V25" s="90"/>
      <c r="X25" s="53" t="s">
        <v>253</v>
      </c>
      <c r="Y25" s="90"/>
      <c r="Z25" s="90"/>
      <c r="AA25" s="90"/>
      <c r="AB25" s="90"/>
      <c r="AC25" s="90"/>
      <c r="AD25" s="90"/>
    </row>
    <row r="26" spans="2:30" ht="15" x14ac:dyDescent="0.25">
      <c r="B26" s="110" t="s">
        <v>172</v>
      </c>
      <c r="C26" s="121"/>
      <c r="D26" s="118"/>
      <c r="F26" s="121"/>
      <c r="G26" s="118"/>
      <c r="I26" s="121"/>
      <c r="J26" s="118"/>
      <c r="L26" s="121"/>
      <c r="M26" s="118"/>
      <c r="P26" s="55" t="s">
        <v>267</v>
      </c>
      <c r="Q26" s="90"/>
      <c r="R26" s="90"/>
      <c r="S26" s="90"/>
      <c r="T26" s="90"/>
      <c r="U26" s="90"/>
      <c r="V26" s="90"/>
      <c r="X26" s="54" t="s">
        <v>255</v>
      </c>
      <c r="Y26" s="54"/>
      <c r="Z26" s="54"/>
      <c r="AA26" s="67">
        <f>SUM(AA24:AA25)</f>
        <v>0</v>
      </c>
      <c r="AB26" s="67"/>
      <c r="AC26" s="67">
        <f t="shared" ref="AC26:AD26" si="1">SUM(AC24:AC25)</f>
        <v>0</v>
      </c>
      <c r="AD26" s="67">
        <f t="shared" si="1"/>
        <v>0</v>
      </c>
    </row>
    <row r="27" spans="2:30" ht="15" x14ac:dyDescent="0.25">
      <c r="B27" s="112" t="s">
        <v>180</v>
      </c>
      <c r="C27" s="117"/>
      <c r="D27" s="118"/>
      <c r="F27" s="117"/>
      <c r="G27" s="118"/>
      <c r="I27" s="117"/>
      <c r="J27" s="118"/>
      <c r="L27" s="117"/>
      <c r="M27" s="118"/>
      <c r="P27" s="55" t="s">
        <v>258</v>
      </c>
      <c r="Q27" s="90"/>
      <c r="R27" s="90"/>
      <c r="S27" s="90"/>
      <c r="T27" s="90"/>
      <c r="U27" s="90"/>
      <c r="V27" s="90"/>
    </row>
    <row r="28" spans="2:30" ht="15" x14ac:dyDescent="0.25">
      <c r="B28" s="106" t="s">
        <v>185</v>
      </c>
      <c r="C28" s="121"/>
      <c r="D28" s="118"/>
      <c r="F28" s="121"/>
      <c r="G28" s="118"/>
      <c r="I28" s="121"/>
      <c r="J28" s="118"/>
      <c r="L28" s="121"/>
      <c r="M28" s="118"/>
      <c r="P28" s="55" t="s">
        <v>264</v>
      </c>
      <c r="Q28" s="90"/>
      <c r="R28" s="90"/>
      <c r="S28" s="90"/>
      <c r="T28" s="90"/>
      <c r="U28" s="90"/>
      <c r="V28" s="90"/>
    </row>
    <row r="29" spans="2:30" ht="15" x14ac:dyDescent="0.25">
      <c r="B29" s="106" t="s">
        <v>181</v>
      </c>
      <c r="C29" s="121"/>
      <c r="D29" s="118"/>
      <c r="F29" s="121"/>
      <c r="G29" s="118"/>
      <c r="I29" s="121"/>
      <c r="J29" s="118"/>
      <c r="L29" s="121"/>
      <c r="M29" s="118"/>
      <c r="P29" s="55" t="s">
        <v>260</v>
      </c>
      <c r="Q29" s="90"/>
      <c r="R29" s="90"/>
      <c r="S29" s="90"/>
      <c r="T29" s="90"/>
      <c r="U29" s="90"/>
      <c r="V29" s="90"/>
    </row>
    <row r="30" spans="2:30" ht="15" x14ac:dyDescent="0.25">
      <c r="B30" s="106" t="s">
        <v>182</v>
      </c>
      <c r="C30" s="121"/>
      <c r="D30" s="118"/>
      <c r="F30" s="121"/>
      <c r="G30" s="118"/>
      <c r="I30" s="121"/>
      <c r="J30" s="118"/>
      <c r="L30" s="121"/>
      <c r="M30" s="118"/>
      <c r="P30" s="55" t="s">
        <v>268</v>
      </c>
      <c r="Q30" s="90"/>
      <c r="R30" s="90"/>
      <c r="S30" s="90"/>
      <c r="T30" s="90"/>
      <c r="U30" s="90"/>
      <c r="V30" s="90"/>
    </row>
    <row r="31" spans="2:30" ht="15" x14ac:dyDescent="0.25">
      <c r="B31" s="106" t="s">
        <v>183</v>
      </c>
      <c r="C31" s="121"/>
      <c r="D31" s="118"/>
      <c r="F31" s="121"/>
      <c r="G31" s="118"/>
      <c r="I31" s="121"/>
      <c r="J31" s="118"/>
      <c r="L31" s="121"/>
      <c r="M31" s="118"/>
      <c r="P31" s="55" t="s">
        <v>263</v>
      </c>
      <c r="Q31" s="90"/>
      <c r="R31" s="90"/>
      <c r="S31" s="90"/>
      <c r="T31" s="90"/>
      <c r="U31" s="90"/>
      <c r="V31" s="90"/>
    </row>
    <row r="32" spans="2:30" ht="15" x14ac:dyDescent="0.25">
      <c r="B32" s="106" t="s">
        <v>184</v>
      </c>
      <c r="C32" s="121"/>
      <c r="D32" s="118"/>
      <c r="F32" s="121"/>
      <c r="G32" s="118"/>
      <c r="I32" s="121"/>
      <c r="J32" s="118"/>
      <c r="L32" s="121"/>
      <c r="M32" s="118"/>
      <c r="P32" s="55" t="s">
        <v>265</v>
      </c>
      <c r="Q32" s="90"/>
      <c r="R32" s="90"/>
      <c r="S32" s="90"/>
      <c r="T32" s="90"/>
      <c r="U32" s="90"/>
      <c r="V32" s="90"/>
    </row>
    <row r="33" spans="2:22" ht="15" x14ac:dyDescent="0.25">
      <c r="B33" s="113" t="s">
        <v>27</v>
      </c>
      <c r="C33" s="117"/>
      <c r="D33" s="118"/>
      <c r="F33" s="117"/>
      <c r="G33" s="118"/>
      <c r="I33" s="117"/>
      <c r="J33" s="118"/>
      <c r="L33" s="117"/>
      <c r="M33" s="118"/>
      <c r="P33" s="55" t="s">
        <v>262</v>
      </c>
      <c r="Q33" s="90"/>
      <c r="R33" s="90"/>
      <c r="S33" s="90"/>
      <c r="T33" s="90"/>
      <c r="U33" s="90"/>
      <c r="V33" s="90"/>
    </row>
    <row r="34" spans="2:22" ht="15" x14ac:dyDescent="0.25">
      <c r="B34" s="112" t="s">
        <v>274</v>
      </c>
      <c r="C34" s="121"/>
      <c r="D34" s="118"/>
      <c r="F34" s="121"/>
      <c r="G34" s="118"/>
      <c r="I34" s="121"/>
      <c r="J34" s="118"/>
      <c r="L34" s="121"/>
      <c r="M34" s="118"/>
      <c r="P34" s="55" t="s">
        <v>266</v>
      </c>
      <c r="Q34" s="90"/>
      <c r="R34" s="90"/>
      <c r="S34" s="90"/>
      <c r="T34" s="90"/>
      <c r="U34" s="90"/>
      <c r="V34" s="90"/>
    </row>
    <row r="35" spans="2:22" ht="15" x14ac:dyDescent="0.25">
      <c r="B35" s="109" t="s">
        <v>31</v>
      </c>
      <c r="C35" s="125"/>
      <c r="D35" s="118"/>
      <c r="F35" s="125"/>
      <c r="G35" s="118"/>
      <c r="I35" s="125"/>
      <c r="J35" s="118"/>
      <c r="L35" s="125"/>
      <c r="M35" s="118"/>
      <c r="P35" s="53" t="s">
        <v>254</v>
      </c>
      <c r="Q35" s="90"/>
      <c r="R35" s="90"/>
      <c r="S35" s="90"/>
      <c r="T35" s="90"/>
      <c r="U35" s="90"/>
      <c r="V35" s="90"/>
    </row>
    <row r="36" spans="2:22" ht="25.5" x14ac:dyDescent="0.25">
      <c r="B36" s="114" t="s">
        <v>273</v>
      </c>
      <c r="C36" s="121"/>
      <c r="D36" s="118"/>
      <c r="F36" s="121"/>
      <c r="G36" s="118"/>
      <c r="I36" s="121"/>
      <c r="J36" s="118"/>
      <c r="L36" s="121"/>
      <c r="M36" s="118"/>
      <c r="P36" s="54" t="s">
        <v>269</v>
      </c>
      <c r="Q36" s="68"/>
      <c r="R36" s="68"/>
      <c r="S36" s="67">
        <f>SUM(S24:S35)</f>
        <v>0</v>
      </c>
      <c r="T36" s="67"/>
      <c r="U36" s="67">
        <f t="shared" ref="U36:V36" si="2">SUM(U24:U35)</f>
        <v>0</v>
      </c>
      <c r="V36" s="67">
        <f t="shared" si="2"/>
        <v>0</v>
      </c>
    </row>
    <row r="37" spans="2:22" x14ac:dyDescent="0.2">
      <c r="B37" s="112" t="s">
        <v>186</v>
      </c>
      <c r="C37" s="117"/>
      <c r="D37" s="118"/>
      <c r="F37" s="117"/>
      <c r="G37" s="118"/>
      <c r="I37" s="117"/>
      <c r="J37" s="118"/>
      <c r="L37" s="117"/>
      <c r="M37" s="118"/>
    </row>
    <row r="38" spans="2:22" ht="15" x14ac:dyDescent="0.25">
      <c r="B38" s="106" t="s">
        <v>187</v>
      </c>
      <c r="C38" s="121"/>
      <c r="D38" s="118"/>
      <c r="F38" s="121"/>
      <c r="G38" s="118"/>
      <c r="I38" s="121"/>
      <c r="J38" s="118"/>
      <c r="L38" s="121"/>
      <c r="M38" s="118"/>
      <c r="P38" s="158" t="s">
        <v>292</v>
      </c>
      <c r="Q38" s="158"/>
      <c r="R38" s="158"/>
      <c r="S38" s="158"/>
      <c r="T38" s="158"/>
      <c r="U38" s="158"/>
      <c r="V38" s="158"/>
    </row>
    <row r="39" spans="2:22" x14ac:dyDescent="0.2">
      <c r="B39" s="114" t="s">
        <v>188</v>
      </c>
      <c r="C39" s="121"/>
      <c r="D39" s="118"/>
      <c r="F39" s="121"/>
      <c r="G39" s="118"/>
      <c r="I39" s="121"/>
      <c r="J39" s="118"/>
      <c r="L39" s="121"/>
      <c r="M39" s="118"/>
      <c r="P39" s="159" t="s">
        <v>212</v>
      </c>
      <c r="Q39" s="160" t="s">
        <v>259</v>
      </c>
      <c r="R39" s="161" t="s">
        <v>288</v>
      </c>
      <c r="S39" s="162"/>
      <c r="T39" s="162"/>
      <c r="U39" s="160" t="s">
        <v>200</v>
      </c>
      <c r="V39" s="163" t="s">
        <v>201</v>
      </c>
    </row>
    <row r="40" spans="2:22" ht="25.5" x14ac:dyDescent="0.2">
      <c r="B40" s="114" t="s">
        <v>189</v>
      </c>
      <c r="C40" s="121"/>
      <c r="D40" s="118"/>
      <c r="F40" s="121"/>
      <c r="G40" s="118"/>
      <c r="I40" s="121"/>
      <c r="J40" s="118"/>
      <c r="L40" s="121"/>
      <c r="M40" s="118"/>
      <c r="P40" s="159"/>
      <c r="Q40" s="160"/>
      <c r="R40" s="128" t="s">
        <v>1</v>
      </c>
      <c r="S40" s="128" t="s">
        <v>289</v>
      </c>
      <c r="T40" s="129" t="s">
        <v>290</v>
      </c>
      <c r="U40" s="160"/>
      <c r="V40" s="164"/>
    </row>
    <row r="41" spans="2:22" ht="15" x14ac:dyDescent="0.25">
      <c r="B41" s="114" t="s">
        <v>190</v>
      </c>
      <c r="C41" s="121"/>
      <c r="D41" s="118"/>
      <c r="F41" s="121"/>
      <c r="G41" s="118"/>
      <c r="I41" s="121"/>
      <c r="J41" s="118"/>
      <c r="L41" s="121"/>
      <c r="M41" s="118"/>
      <c r="P41" s="55" t="s">
        <v>256</v>
      </c>
      <c r="Q41" s="90"/>
      <c r="R41" s="90"/>
      <c r="S41" s="90"/>
      <c r="T41" s="90"/>
      <c r="U41" s="90"/>
      <c r="V41" s="90"/>
    </row>
    <row r="42" spans="2:22" ht="25.5" customHeight="1" x14ac:dyDescent="0.25">
      <c r="B42" s="115" t="s">
        <v>196</v>
      </c>
      <c r="C42" s="117"/>
      <c r="D42" s="118"/>
      <c r="F42" s="117"/>
      <c r="G42" s="118"/>
      <c r="I42" s="117"/>
      <c r="J42" s="118"/>
      <c r="L42" s="117"/>
      <c r="M42" s="118"/>
      <c r="P42" s="55" t="s">
        <v>257</v>
      </c>
      <c r="Q42" s="90"/>
      <c r="R42" s="90"/>
      <c r="S42" s="90"/>
      <c r="T42" s="90"/>
      <c r="U42" s="90"/>
      <c r="V42" s="90"/>
    </row>
    <row r="43" spans="2:22" ht="15" x14ac:dyDescent="0.25">
      <c r="B43" s="110" t="s">
        <v>191</v>
      </c>
      <c r="C43" s="125"/>
      <c r="D43" s="118"/>
      <c r="F43" s="125"/>
      <c r="G43" s="118"/>
      <c r="I43" s="125"/>
      <c r="J43" s="118"/>
      <c r="L43" s="125"/>
      <c r="M43" s="118"/>
      <c r="P43" s="55" t="s">
        <v>267</v>
      </c>
      <c r="Q43" s="90"/>
      <c r="R43" s="90"/>
      <c r="S43" s="90"/>
      <c r="T43" s="90"/>
      <c r="U43" s="90"/>
      <c r="V43" s="90"/>
    </row>
    <row r="44" spans="2:22" ht="15" x14ac:dyDescent="0.25">
      <c r="B44" s="114" t="s">
        <v>273</v>
      </c>
      <c r="C44" s="121"/>
      <c r="D44" s="118"/>
      <c r="F44" s="121"/>
      <c r="G44" s="118"/>
      <c r="I44" s="121"/>
      <c r="J44" s="118"/>
      <c r="L44" s="121"/>
      <c r="M44" s="118"/>
      <c r="P44" s="55" t="s">
        <v>258</v>
      </c>
      <c r="Q44" s="90"/>
      <c r="R44" s="90"/>
      <c r="S44" s="90"/>
      <c r="T44" s="90"/>
      <c r="U44" s="90"/>
      <c r="V44" s="90"/>
    </row>
    <row r="45" spans="2:22" ht="15" x14ac:dyDescent="0.25">
      <c r="B45" s="110" t="s">
        <v>194</v>
      </c>
      <c r="C45" s="125"/>
      <c r="D45" s="118"/>
      <c r="F45" s="125"/>
      <c r="G45" s="118"/>
      <c r="I45" s="125"/>
      <c r="J45" s="118"/>
      <c r="L45" s="125"/>
      <c r="M45" s="118"/>
      <c r="P45" s="55" t="s">
        <v>264</v>
      </c>
      <c r="Q45" s="90"/>
      <c r="R45" s="90"/>
      <c r="S45" s="90"/>
      <c r="T45" s="90"/>
      <c r="U45" s="90"/>
      <c r="V45" s="90"/>
    </row>
    <row r="46" spans="2:22" ht="15" x14ac:dyDescent="0.25">
      <c r="B46" s="114" t="s">
        <v>273</v>
      </c>
      <c r="C46" s="121"/>
      <c r="D46" s="118"/>
      <c r="F46" s="121"/>
      <c r="G46" s="118"/>
      <c r="I46" s="121"/>
      <c r="J46" s="118"/>
      <c r="L46" s="121"/>
      <c r="M46" s="118"/>
      <c r="P46" s="55" t="s">
        <v>260</v>
      </c>
      <c r="Q46" s="90"/>
      <c r="R46" s="90"/>
      <c r="S46" s="90"/>
      <c r="T46" s="90"/>
      <c r="U46" s="90"/>
      <c r="V46" s="90"/>
    </row>
    <row r="47" spans="2:22" ht="15" x14ac:dyDescent="0.25">
      <c r="B47" s="112" t="s">
        <v>195</v>
      </c>
      <c r="C47" s="125"/>
      <c r="D47" s="118"/>
      <c r="F47" s="125"/>
      <c r="G47" s="118"/>
      <c r="I47" s="125"/>
      <c r="J47" s="118"/>
      <c r="L47" s="125"/>
      <c r="M47" s="118"/>
      <c r="P47" s="55" t="s">
        <v>268</v>
      </c>
      <c r="Q47" s="90"/>
      <c r="R47" s="90"/>
      <c r="S47" s="90"/>
      <c r="T47" s="90"/>
      <c r="U47" s="90"/>
      <c r="V47" s="90"/>
    </row>
    <row r="48" spans="2:22" ht="15" x14ac:dyDescent="0.25">
      <c r="B48" s="114" t="s">
        <v>273</v>
      </c>
      <c r="C48" s="121"/>
      <c r="D48" s="118"/>
      <c r="F48" s="121"/>
      <c r="G48" s="118"/>
      <c r="I48" s="121"/>
      <c r="J48" s="118"/>
      <c r="L48" s="121"/>
      <c r="M48" s="118"/>
      <c r="P48" s="55" t="s">
        <v>263</v>
      </c>
      <c r="Q48" s="90"/>
      <c r="R48" s="90"/>
      <c r="S48" s="90"/>
      <c r="T48" s="90"/>
      <c r="U48" s="90"/>
      <c r="V48" s="90"/>
    </row>
    <row r="49" spans="2:22" ht="15" x14ac:dyDescent="0.25">
      <c r="B49" s="112" t="s">
        <v>276</v>
      </c>
      <c r="C49" s="117"/>
      <c r="D49" s="118"/>
      <c r="F49" s="117"/>
      <c r="G49" s="118"/>
      <c r="I49" s="117"/>
      <c r="J49" s="118"/>
      <c r="L49" s="117"/>
      <c r="M49" s="118"/>
      <c r="P49" s="55" t="s">
        <v>265</v>
      </c>
      <c r="Q49" s="90"/>
      <c r="R49" s="90"/>
      <c r="S49" s="90"/>
      <c r="T49" s="90"/>
      <c r="U49" s="90"/>
      <c r="V49" s="90"/>
    </row>
    <row r="50" spans="2:22" ht="15" x14ac:dyDescent="0.25">
      <c r="B50" s="106" t="s">
        <v>197</v>
      </c>
      <c r="C50" s="121"/>
      <c r="D50" s="118"/>
      <c r="F50" s="121"/>
      <c r="G50" s="118"/>
      <c r="I50" s="121"/>
      <c r="J50" s="118"/>
      <c r="L50" s="121"/>
      <c r="M50" s="118"/>
      <c r="P50" s="55" t="s">
        <v>262</v>
      </c>
      <c r="Q50" s="90"/>
      <c r="R50" s="90"/>
      <c r="S50" s="90"/>
      <c r="T50" s="90"/>
      <c r="U50" s="90"/>
      <c r="V50" s="90"/>
    </row>
    <row r="51" spans="2:22" ht="15" x14ac:dyDescent="0.25">
      <c r="B51" s="106" t="s">
        <v>198</v>
      </c>
      <c r="C51" s="121"/>
      <c r="D51" s="118"/>
      <c r="F51" s="121"/>
      <c r="G51" s="118"/>
      <c r="I51" s="121"/>
      <c r="J51" s="118"/>
      <c r="L51" s="121"/>
      <c r="M51" s="118"/>
      <c r="P51" s="55" t="s">
        <v>266</v>
      </c>
      <c r="Q51" s="90"/>
      <c r="R51" s="90"/>
      <c r="S51" s="90"/>
      <c r="T51" s="90"/>
      <c r="U51" s="90"/>
      <c r="V51" s="90"/>
    </row>
    <row r="52" spans="2:22" ht="15" x14ac:dyDescent="0.25">
      <c r="B52" s="107" t="s">
        <v>208</v>
      </c>
      <c r="C52" s="122"/>
      <c r="D52" s="118"/>
      <c r="F52" s="122"/>
      <c r="G52" s="118"/>
      <c r="I52" s="122"/>
      <c r="J52" s="118"/>
      <c r="L52" s="122"/>
      <c r="M52" s="118"/>
      <c r="P52" s="53" t="s">
        <v>254</v>
      </c>
      <c r="Q52" s="90"/>
      <c r="R52" s="90"/>
      <c r="S52" s="90"/>
      <c r="T52" s="90"/>
      <c r="U52" s="90"/>
      <c r="V52" s="90"/>
    </row>
    <row r="53" spans="2:22" ht="25.5" x14ac:dyDescent="0.25">
      <c r="B53" s="134" t="s">
        <v>277</v>
      </c>
      <c r="C53" s="132"/>
      <c r="D53" s="118"/>
      <c r="F53" s="132"/>
      <c r="G53" s="118"/>
      <c r="I53" s="132"/>
      <c r="J53" s="118"/>
      <c r="L53" s="132"/>
      <c r="M53" s="118"/>
      <c r="P53" s="54" t="s">
        <v>269</v>
      </c>
      <c r="Q53" s="68"/>
      <c r="R53" s="68"/>
      <c r="S53" s="67">
        <f>SUM(S41:S52)</f>
        <v>0</v>
      </c>
      <c r="T53" s="67"/>
      <c r="U53" s="67">
        <f t="shared" ref="U53:V53" si="3">SUM(U41:U52)</f>
        <v>0</v>
      </c>
      <c r="V53" s="67">
        <f t="shared" si="3"/>
        <v>0</v>
      </c>
    </row>
    <row r="54" spans="2:22" x14ac:dyDescent="0.2">
      <c r="B54" s="153" t="s">
        <v>216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5"/>
    </row>
    <row r="55" spans="2:22" ht="15" x14ac:dyDescent="0.25">
      <c r="B55" s="135" t="s">
        <v>32</v>
      </c>
      <c r="C55" s="136"/>
      <c r="D55" s="118"/>
      <c r="F55" s="136"/>
      <c r="G55" s="118"/>
      <c r="I55" s="136"/>
      <c r="J55" s="118"/>
      <c r="L55" s="136"/>
      <c r="M55" s="118"/>
      <c r="P55" s="158" t="s">
        <v>293</v>
      </c>
      <c r="Q55" s="158"/>
      <c r="R55" s="158"/>
      <c r="S55" s="158"/>
      <c r="T55" s="158"/>
      <c r="U55" s="158"/>
      <c r="V55" s="158"/>
    </row>
    <row r="56" spans="2:22" ht="25.5" x14ac:dyDescent="0.2">
      <c r="B56" s="115" t="s">
        <v>278</v>
      </c>
      <c r="C56" s="122"/>
      <c r="D56" s="118"/>
      <c r="F56" s="122"/>
      <c r="G56" s="118"/>
      <c r="I56" s="122"/>
      <c r="J56" s="118"/>
      <c r="L56" s="122"/>
      <c r="M56" s="118"/>
      <c r="P56" s="159" t="s">
        <v>212</v>
      </c>
      <c r="Q56" s="160" t="s">
        <v>259</v>
      </c>
      <c r="R56" s="161" t="s">
        <v>288</v>
      </c>
      <c r="S56" s="162"/>
      <c r="T56" s="162"/>
      <c r="U56" s="160" t="s">
        <v>200</v>
      </c>
      <c r="V56" s="163" t="s">
        <v>201</v>
      </c>
    </row>
    <row r="57" spans="2:22" ht="51" x14ac:dyDescent="0.2">
      <c r="B57" s="115" t="s">
        <v>209</v>
      </c>
      <c r="C57" s="122"/>
      <c r="D57" s="118"/>
      <c r="F57" s="122"/>
      <c r="G57" s="118"/>
      <c r="I57" s="122"/>
      <c r="J57" s="118"/>
      <c r="L57" s="122"/>
      <c r="M57" s="118"/>
      <c r="P57" s="159"/>
      <c r="Q57" s="160"/>
      <c r="R57" s="128" t="s">
        <v>1</v>
      </c>
      <c r="S57" s="128" t="s">
        <v>289</v>
      </c>
      <c r="T57" s="129" t="s">
        <v>290</v>
      </c>
      <c r="U57" s="160"/>
      <c r="V57" s="164"/>
    </row>
    <row r="58" spans="2:22" ht="26.25" x14ac:dyDescent="0.25">
      <c r="B58" s="115" t="s">
        <v>33</v>
      </c>
      <c r="C58" s="122"/>
      <c r="D58" s="118"/>
      <c r="F58" s="122"/>
      <c r="G58" s="118"/>
      <c r="I58" s="122"/>
      <c r="J58" s="118"/>
      <c r="L58" s="122"/>
      <c r="M58" s="118"/>
      <c r="P58" s="55" t="s">
        <v>256</v>
      </c>
      <c r="Q58" s="90"/>
      <c r="R58" s="90"/>
      <c r="S58" s="90"/>
      <c r="T58" s="90"/>
      <c r="U58" s="90"/>
      <c r="V58" s="90"/>
    </row>
    <row r="59" spans="2:22" ht="38.25" x14ac:dyDescent="0.25">
      <c r="B59" s="113" t="s">
        <v>214</v>
      </c>
      <c r="C59" s="122"/>
      <c r="D59" s="118"/>
      <c r="F59" s="122"/>
      <c r="G59" s="118"/>
      <c r="I59" s="122"/>
      <c r="J59" s="118"/>
      <c r="L59" s="122"/>
      <c r="M59" s="118"/>
      <c r="P59" s="55" t="s">
        <v>257</v>
      </c>
      <c r="Q59" s="90"/>
      <c r="R59" s="90"/>
      <c r="S59" s="90"/>
      <c r="T59" s="90"/>
      <c r="U59" s="90"/>
      <c r="V59" s="90"/>
    </row>
    <row r="60" spans="2:22" s="40" customFormat="1" ht="26.25" x14ac:dyDescent="0.25">
      <c r="B60" s="115" t="s">
        <v>210</v>
      </c>
      <c r="C60" s="122"/>
      <c r="D60" s="118"/>
      <c r="E60"/>
      <c r="F60" s="122"/>
      <c r="G60" s="118"/>
      <c r="H60"/>
      <c r="I60" s="122"/>
      <c r="J60" s="118"/>
      <c r="K60"/>
      <c r="L60" s="122"/>
      <c r="M60" s="118"/>
      <c r="P60" s="55" t="s">
        <v>267</v>
      </c>
      <c r="Q60" s="90"/>
      <c r="R60" s="90"/>
      <c r="S60" s="90"/>
      <c r="T60" s="90"/>
      <c r="U60" s="90"/>
      <c r="V60" s="90"/>
    </row>
    <row r="61" spans="2:22" ht="25.5" x14ac:dyDescent="0.25">
      <c r="B61" s="113" t="s">
        <v>40</v>
      </c>
      <c r="C61" s="125"/>
      <c r="D61" s="118"/>
      <c r="F61" s="125"/>
      <c r="G61" s="118"/>
      <c r="I61" s="125"/>
      <c r="J61" s="118"/>
      <c r="L61" s="125"/>
      <c r="M61" s="118"/>
      <c r="P61" s="55" t="s">
        <v>258</v>
      </c>
      <c r="Q61" s="90"/>
      <c r="R61" s="90"/>
      <c r="S61" s="90"/>
      <c r="T61" s="90"/>
      <c r="U61" s="90"/>
      <c r="V61" s="90"/>
    </row>
    <row r="62" spans="2:22" ht="15" x14ac:dyDescent="0.25">
      <c r="B62" s="137" t="s">
        <v>279</v>
      </c>
      <c r="C62" s="132"/>
      <c r="D62" s="118"/>
      <c r="F62" s="132"/>
      <c r="G62" s="118"/>
      <c r="I62" s="132"/>
      <c r="J62" s="118"/>
      <c r="L62" s="132"/>
      <c r="M62" s="118"/>
      <c r="P62" s="55" t="s">
        <v>264</v>
      </c>
      <c r="Q62" s="90"/>
      <c r="R62" s="90"/>
      <c r="S62" s="90"/>
      <c r="T62" s="90"/>
      <c r="U62" s="90"/>
      <c r="V62" s="90"/>
    </row>
    <row r="63" spans="2:22" ht="15" x14ac:dyDescent="0.25">
      <c r="B63" s="156" t="s">
        <v>217</v>
      </c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5"/>
      <c r="P63" s="55" t="s">
        <v>260</v>
      </c>
      <c r="Q63" s="90"/>
      <c r="R63" s="90"/>
      <c r="S63" s="90"/>
      <c r="T63" s="90"/>
      <c r="U63" s="90"/>
      <c r="V63" s="90"/>
    </row>
    <row r="64" spans="2:22" ht="25.5" x14ac:dyDescent="0.25">
      <c r="B64" s="138" t="s">
        <v>280</v>
      </c>
      <c r="C64" s="139"/>
      <c r="D64" s="118"/>
      <c r="F64" s="139"/>
      <c r="G64" s="118"/>
      <c r="I64" s="139"/>
      <c r="J64" s="118"/>
      <c r="L64" s="139"/>
      <c r="M64" s="118"/>
      <c r="P64" s="55" t="s">
        <v>268</v>
      </c>
      <c r="Q64" s="90"/>
      <c r="R64" s="90"/>
      <c r="S64" s="90"/>
      <c r="T64" s="90"/>
      <c r="U64" s="90"/>
      <c r="V64" s="90"/>
    </row>
    <row r="65" spans="2:22" ht="15" x14ac:dyDescent="0.25">
      <c r="B65" s="105" t="s">
        <v>279</v>
      </c>
      <c r="C65" s="121"/>
      <c r="D65" s="118"/>
      <c r="F65" s="121"/>
      <c r="G65" s="118"/>
      <c r="I65" s="121"/>
      <c r="J65" s="118"/>
      <c r="L65" s="121"/>
      <c r="M65" s="118"/>
      <c r="P65" s="55" t="s">
        <v>263</v>
      </c>
      <c r="Q65" s="90"/>
      <c r="R65" s="90"/>
      <c r="S65" s="90"/>
      <c r="T65" s="90"/>
      <c r="U65" s="90"/>
      <c r="V65" s="90"/>
    </row>
    <row r="66" spans="2:22" ht="15" x14ac:dyDescent="0.25">
      <c r="B66" s="115" t="s">
        <v>281</v>
      </c>
      <c r="C66" s="125"/>
      <c r="D66" s="118"/>
      <c r="F66" s="125"/>
      <c r="G66" s="118"/>
      <c r="I66" s="125"/>
      <c r="J66" s="118"/>
      <c r="L66" s="125"/>
      <c r="M66" s="118"/>
      <c r="P66" s="55" t="s">
        <v>265</v>
      </c>
      <c r="Q66" s="90"/>
      <c r="R66" s="90"/>
      <c r="S66" s="90"/>
      <c r="T66" s="90"/>
      <c r="U66" s="90"/>
      <c r="V66" s="90"/>
    </row>
    <row r="67" spans="2:22" ht="15" x14ac:dyDescent="0.25">
      <c r="B67" s="137" t="s">
        <v>279</v>
      </c>
      <c r="C67" s="132"/>
      <c r="D67" s="118"/>
      <c r="F67" s="132"/>
      <c r="G67" s="118"/>
      <c r="I67" s="132"/>
      <c r="J67" s="118"/>
      <c r="L67" s="132"/>
      <c r="M67" s="118"/>
      <c r="P67" s="55" t="s">
        <v>262</v>
      </c>
      <c r="Q67" s="90"/>
      <c r="R67" s="90"/>
      <c r="S67" s="90"/>
      <c r="T67" s="90"/>
      <c r="U67" s="90"/>
      <c r="V67" s="90"/>
    </row>
    <row r="68" spans="2:22" ht="15" x14ac:dyDescent="0.25">
      <c r="B68" s="157" t="s">
        <v>218</v>
      </c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5"/>
      <c r="P68" s="55" t="s">
        <v>266</v>
      </c>
      <c r="Q68" s="90"/>
      <c r="R68" s="90"/>
      <c r="S68" s="90"/>
      <c r="T68" s="90"/>
      <c r="U68" s="90"/>
      <c r="V68" s="90"/>
    </row>
    <row r="69" spans="2:22" ht="26.25" x14ac:dyDescent="0.25">
      <c r="B69" s="142" t="s">
        <v>39</v>
      </c>
      <c r="C69" s="143"/>
      <c r="D69" s="118"/>
      <c r="F69" s="143"/>
      <c r="G69" s="118"/>
      <c r="I69" s="143"/>
      <c r="J69" s="118"/>
      <c r="L69" s="143"/>
      <c r="M69" s="118"/>
      <c r="P69" s="53" t="s">
        <v>254</v>
      </c>
      <c r="Q69" s="90"/>
      <c r="R69" s="90"/>
      <c r="S69" s="90"/>
      <c r="T69" s="90"/>
      <c r="U69" s="90"/>
      <c r="V69" s="90"/>
    </row>
    <row r="70" spans="2:22" ht="25.5" x14ac:dyDescent="0.25">
      <c r="B70" s="144" t="s">
        <v>42</v>
      </c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6"/>
      <c r="P70" s="54" t="s">
        <v>269</v>
      </c>
      <c r="Q70" s="68"/>
      <c r="R70" s="68"/>
      <c r="S70" s="67">
        <f>SUM(S58:S69)</f>
        <v>0</v>
      </c>
      <c r="T70" s="67"/>
      <c r="U70" s="67">
        <f t="shared" ref="U70:V70" si="4">SUM(U58:U69)</f>
        <v>0</v>
      </c>
      <c r="V70" s="67">
        <f t="shared" si="4"/>
        <v>0</v>
      </c>
    </row>
    <row r="71" spans="2:22" x14ac:dyDescent="0.2">
      <c r="B71" s="138" t="s">
        <v>43</v>
      </c>
      <c r="C71" s="139"/>
      <c r="D71" s="118"/>
      <c r="F71" s="139"/>
      <c r="G71" s="118"/>
      <c r="I71" s="139"/>
      <c r="J71" s="118"/>
      <c r="L71" s="139"/>
      <c r="M71" s="118"/>
    </row>
    <row r="72" spans="2:22" x14ac:dyDescent="0.2">
      <c r="B72" s="105" t="s">
        <v>279</v>
      </c>
      <c r="C72" s="121"/>
      <c r="D72" s="118"/>
      <c r="F72" s="121"/>
      <c r="G72" s="118"/>
      <c r="I72" s="121"/>
      <c r="J72" s="118"/>
      <c r="L72" s="121"/>
      <c r="M72" s="118"/>
    </row>
    <row r="73" spans="2:22" ht="26.25" thickBot="1" x14ac:dyDescent="0.25">
      <c r="B73" s="115" t="s">
        <v>46</v>
      </c>
      <c r="C73" s="126"/>
      <c r="D73" s="120"/>
      <c r="F73" s="126"/>
      <c r="G73" s="120"/>
      <c r="I73" s="126"/>
      <c r="J73" s="120"/>
      <c r="L73" s="126"/>
      <c r="M73" s="120"/>
    </row>
    <row r="74" spans="2:22" ht="13.5" thickTop="1" x14ac:dyDescent="0.2"/>
    <row r="160" spans="3:3" x14ac:dyDescent="0.2">
      <c r="C160" s="61" t="s">
        <v>271</v>
      </c>
    </row>
    <row r="161" spans="3:3" hidden="1" x14ac:dyDescent="0.2">
      <c r="C161" s="61" t="s">
        <v>13</v>
      </c>
    </row>
    <row r="162" spans="3:3" hidden="1" x14ac:dyDescent="0.2">
      <c r="C162" s="61" t="s">
        <v>14</v>
      </c>
    </row>
    <row r="163" spans="3:3" hidden="1" x14ac:dyDescent="0.2"/>
    <row r="164" spans="3:3" hidden="1" x14ac:dyDescent="0.2">
      <c r="C164" s="62" t="s">
        <v>15</v>
      </c>
    </row>
    <row r="165" spans="3:3" hidden="1" x14ac:dyDescent="0.2">
      <c r="C165" s="60" t="s">
        <v>16</v>
      </c>
    </row>
    <row r="166" spans="3:3" hidden="1" x14ac:dyDescent="0.2">
      <c r="C166" s="60" t="s">
        <v>17</v>
      </c>
    </row>
    <row r="167" spans="3:3" hidden="1" x14ac:dyDescent="0.2"/>
    <row r="168" spans="3:3" hidden="1" x14ac:dyDescent="0.2">
      <c r="C168" s="60" t="s">
        <v>24</v>
      </c>
    </row>
    <row r="169" spans="3:3" hidden="1" x14ac:dyDescent="0.2">
      <c r="C169" s="60" t="s">
        <v>26</v>
      </c>
    </row>
    <row r="170" spans="3:3" hidden="1" x14ac:dyDescent="0.2">
      <c r="C170" s="60" t="s">
        <v>25</v>
      </c>
    </row>
    <row r="171" spans="3:3" hidden="1" x14ac:dyDescent="0.2"/>
    <row r="172" spans="3:3" hidden="1" x14ac:dyDescent="0.2">
      <c r="C172" s="60" t="s">
        <v>29</v>
      </c>
    </row>
    <row r="173" spans="3:3" hidden="1" x14ac:dyDescent="0.2">
      <c r="C173" s="60" t="s">
        <v>30</v>
      </c>
    </row>
    <row r="174" spans="3:3" hidden="1" x14ac:dyDescent="0.2">
      <c r="C174" s="58" t="s">
        <v>193</v>
      </c>
    </row>
    <row r="175" spans="3:3" hidden="1" x14ac:dyDescent="0.2"/>
    <row r="176" spans="3:3" hidden="1" x14ac:dyDescent="0.2">
      <c r="C176" s="60" t="s">
        <v>173</v>
      </c>
    </row>
    <row r="177" spans="3:3" hidden="1" x14ac:dyDescent="0.2">
      <c r="C177" s="60" t="s">
        <v>174</v>
      </c>
    </row>
    <row r="178" spans="3:3" hidden="1" x14ac:dyDescent="0.2">
      <c r="C178" s="60" t="s">
        <v>175</v>
      </c>
    </row>
    <row r="179" spans="3:3" hidden="1" x14ac:dyDescent="0.2">
      <c r="C179" s="60" t="s">
        <v>176</v>
      </c>
    </row>
    <row r="180" spans="3:3" hidden="1" x14ac:dyDescent="0.2"/>
    <row r="181" spans="3:3" hidden="1" x14ac:dyDescent="0.2">
      <c r="C181" s="60" t="s">
        <v>275</v>
      </c>
    </row>
    <row r="182" spans="3:3" hidden="1" x14ac:dyDescent="0.2">
      <c r="C182" s="60" t="s">
        <v>25</v>
      </c>
    </row>
    <row r="183" spans="3:3" hidden="1" x14ac:dyDescent="0.2"/>
    <row r="184" spans="3:3" hidden="1" x14ac:dyDescent="0.2">
      <c r="C184" s="58" t="s">
        <v>192</v>
      </c>
    </row>
    <row r="185" spans="3:3" hidden="1" x14ac:dyDescent="0.2">
      <c r="C185" s="58" t="s">
        <v>193</v>
      </c>
    </row>
    <row r="186" spans="3:3" hidden="1" x14ac:dyDescent="0.2">
      <c r="C186" s="60"/>
    </row>
    <row r="187" spans="3:3" hidden="1" x14ac:dyDescent="0.2">
      <c r="C187" s="58" t="s">
        <v>41</v>
      </c>
    </row>
    <row r="188" spans="3:3" hidden="1" x14ac:dyDescent="0.2">
      <c r="C188" s="58" t="s">
        <v>215</v>
      </c>
    </row>
    <row r="189" spans="3:3" hidden="1" x14ac:dyDescent="0.2">
      <c r="C189" s="58" t="s">
        <v>37</v>
      </c>
    </row>
    <row r="190" spans="3:3" hidden="1" x14ac:dyDescent="0.2"/>
    <row r="191" spans="3:3" hidden="1" x14ac:dyDescent="0.2">
      <c r="C191" s="63" t="s">
        <v>34</v>
      </c>
    </row>
    <row r="192" spans="3:3" hidden="1" x14ac:dyDescent="0.2">
      <c r="C192" s="58" t="s">
        <v>38</v>
      </c>
    </row>
    <row r="193" spans="3:3" hidden="1" x14ac:dyDescent="0.2">
      <c r="C193" s="63" t="s">
        <v>37</v>
      </c>
    </row>
    <row r="194" spans="3:3" hidden="1" x14ac:dyDescent="0.2"/>
    <row r="195" spans="3:3" hidden="1" x14ac:dyDescent="0.2">
      <c r="C195" s="63" t="s">
        <v>35</v>
      </c>
    </row>
    <row r="196" spans="3:3" hidden="1" x14ac:dyDescent="0.2">
      <c r="C196" s="63" t="s">
        <v>36</v>
      </c>
    </row>
    <row r="197" spans="3:3" hidden="1" x14ac:dyDescent="0.2">
      <c r="C197" s="63" t="s">
        <v>37</v>
      </c>
    </row>
    <row r="198" spans="3:3" hidden="1" x14ac:dyDescent="0.2"/>
    <row r="199" spans="3:3" hidden="1" x14ac:dyDescent="0.2">
      <c r="C199" s="63" t="s">
        <v>44</v>
      </c>
    </row>
    <row r="200" spans="3:3" hidden="1" x14ac:dyDescent="0.2">
      <c r="C200" s="64" t="s">
        <v>45</v>
      </c>
    </row>
    <row r="201" spans="3:3" hidden="1" x14ac:dyDescent="0.2">
      <c r="C201" s="64" t="s">
        <v>37</v>
      </c>
    </row>
    <row r="202" spans="3:3" hidden="1" x14ac:dyDescent="0.2"/>
    <row r="203" spans="3:3" hidden="1" x14ac:dyDescent="0.2"/>
    <row r="461" spans="2:2" x14ac:dyDescent="0.2">
      <c r="B461" s="13" t="s">
        <v>13</v>
      </c>
    </row>
    <row r="462" spans="2:2" x14ac:dyDescent="0.2">
      <c r="B462" s="13" t="s">
        <v>14</v>
      </c>
    </row>
  </sheetData>
  <mergeCells count="50">
    <mergeCell ref="P4:V4"/>
    <mergeCell ref="B1:N1"/>
    <mergeCell ref="F5:G5"/>
    <mergeCell ref="C5:D5"/>
    <mergeCell ref="I5:J5"/>
    <mergeCell ref="L5:M5"/>
    <mergeCell ref="P5:P6"/>
    <mergeCell ref="Q5:Q6"/>
    <mergeCell ref="U5:U6"/>
    <mergeCell ref="V5:V6"/>
    <mergeCell ref="R5:T5"/>
    <mergeCell ref="X4:X5"/>
    <mergeCell ref="Y4:Y5"/>
    <mergeCell ref="AC4:AC5"/>
    <mergeCell ref="AD4:AD5"/>
    <mergeCell ref="Z4:AB4"/>
    <mergeCell ref="X13:X14"/>
    <mergeCell ref="Y13:Y14"/>
    <mergeCell ref="AC13:AC14"/>
    <mergeCell ref="AD13:AD14"/>
    <mergeCell ref="Z13:AB13"/>
    <mergeCell ref="X22:X23"/>
    <mergeCell ref="Y22:Y23"/>
    <mergeCell ref="AC22:AC23"/>
    <mergeCell ref="AD22:AD23"/>
    <mergeCell ref="Z22:AB22"/>
    <mergeCell ref="P21:V21"/>
    <mergeCell ref="P22:P23"/>
    <mergeCell ref="Q22:Q23"/>
    <mergeCell ref="R22:T22"/>
    <mergeCell ref="U22:U23"/>
    <mergeCell ref="V22:V23"/>
    <mergeCell ref="P38:V38"/>
    <mergeCell ref="P39:P40"/>
    <mergeCell ref="Q39:Q40"/>
    <mergeCell ref="R39:T39"/>
    <mergeCell ref="U39:U40"/>
    <mergeCell ref="V39:V40"/>
    <mergeCell ref="P55:V55"/>
    <mergeCell ref="P56:P57"/>
    <mergeCell ref="Q56:Q57"/>
    <mergeCell ref="R56:T56"/>
    <mergeCell ref="U56:U57"/>
    <mergeCell ref="V56:V57"/>
    <mergeCell ref="B70:M70"/>
    <mergeCell ref="B6:M6"/>
    <mergeCell ref="B18:M18"/>
    <mergeCell ref="B54:M54"/>
    <mergeCell ref="B63:M63"/>
    <mergeCell ref="B68:M68"/>
  </mergeCells>
  <dataValidations count="11">
    <dataValidation type="list" allowBlank="1" showInputMessage="1" showErrorMessage="1" sqref="C73 L52 L21 L55:L60 L69 L73 I52 I21 I55:I60 I69 I73 F52 F21 F55:F60 F69 F73 C52 C21 C55:C60 C69">
      <formula1>$C$161:$C$162</formula1>
    </dataValidation>
    <dataValidation type="list" allowBlank="1" showInputMessage="1" showErrorMessage="1" sqref="C22 L22 I22 F22">
      <formula1>$C$164:$C$166</formula1>
    </dataValidation>
    <dataValidation type="list" allowBlank="1" showInputMessage="1" showErrorMessage="1" sqref="C23 L23 I23 F23">
      <formula1>$C$168:$C$170</formula1>
    </dataValidation>
    <dataValidation type="list" allowBlank="1" showInputMessage="1" showErrorMessage="1" sqref="C24 L35 L24 I35 I24 F35 F24 C35">
      <formula1>$C$172:$C$174</formula1>
    </dataValidation>
    <dataValidation type="list" allowBlank="1" showInputMessage="1" showErrorMessage="1" sqref="C26 L26 I26 F26">
      <formula1>$C$176:$C$179</formula1>
    </dataValidation>
    <dataValidation type="list" allowBlank="1" showInputMessage="1" showErrorMessage="1" sqref="C34 L34 I34 F34">
      <formula1>$C$181:$C$182</formula1>
    </dataValidation>
    <dataValidation type="list" allowBlank="1" showInputMessage="1" showErrorMessage="1" sqref="C43 L47 L45 L43 I47 I45 I43 F47 F45 F43 C47 C45">
      <formula1>$C$184:$C$185</formula1>
    </dataValidation>
    <dataValidation type="list" allowBlank="1" showInputMessage="1" showErrorMessage="1" sqref="C61 L61 I61 F61">
      <formula1>$C$187:$C$189</formula1>
    </dataValidation>
    <dataValidation type="list" allowBlank="1" showInputMessage="1" showErrorMessage="1" sqref="C64 L64 I64 F64">
      <formula1>$C$191:$C$193</formula1>
    </dataValidation>
    <dataValidation type="list" allowBlank="1" showInputMessage="1" showErrorMessage="1" sqref="C66 L66 I66 F66">
      <formula1>$C$195:$C$197</formula1>
    </dataValidation>
    <dataValidation type="list" allowBlank="1" showInputMessage="1" showErrorMessage="1" sqref="C71 L71 I71 F71">
      <formula1>$C$199:$C$201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1"/>
  <sheetViews>
    <sheetView showGridLines="0" workbookViewId="0">
      <selection activeCell="H6" sqref="H6"/>
    </sheetView>
  </sheetViews>
  <sheetFormatPr baseColWidth="10" defaultColWidth="11.42578125" defaultRowHeight="12.75" x14ac:dyDescent="0.2"/>
  <cols>
    <col min="1" max="1" width="6.28515625" customWidth="1"/>
    <col min="2" max="2" width="53.85546875" bestFit="1" customWidth="1"/>
    <col min="3" max="3" width="15.5703125" customWidth="1"/>
    <col min="4" max="7" width="14.28515625" customWidth="1"/>
    <col min="8" max="8" width="12.85546875" bestFit="1" customWidth="1"/>
  </cols>
  <sheetData>
    <row r="1" spans="1:10" ht="27.75" x14ac:dyDescent="0.4">
      <c r="A1" s="57" t="s">
        <v>152</v>
      </c>
      <c r="B1" s="57"/>
    </row>
    <row r="2" spans="1:10" x14ac:dyDescent="0.2">
      <c r="A2" s="174" t="s">
        <v>314</v>
      </c>
      <c r="B2" s="174"/>
      <c r="C2" s="174"/>
      <c r="D2" s="174"/>
      <c r="E2" s="174"/>
      <c r="F2" s="174"/>
      <c r="G2" s="174"/>
      <c r="H2" s="174"/>
    </row>
    <row r="3" spans="1:10" ht="21" customHeight="1" x14ac:dyDescent="0.2">
      <c r="A3" s="174"/>
      <c r="B3" s="174"/>
      <c r="C3" s="174"/>
      <c r="D3" s="174"/>
      <c r="E3" s="174"/>
      <c r="F3" s="174"/>
      <c r="G3" s="174"/>
      <c r="H3" s="174"/>
    </row>
    <row r="4" spans="1:10" ht="14.25" customHeight="1" x14ac:dyDescent="0.25">
      <c r="A4" s="175" t="s">
        <v>313</v>
      </c>
      <c r="B4" s="176"/>
      <c r="C4" s="102"/>
      <c r="D4" s="1"/>
    </row>
    <row r="5" spans="1:10" ht="15" customHeight="1" x14ac:dyDescent="0.2">
      <c r="C5" s="1"/>
      <c r="D5" s="72" t="s">
        <v>304</v>
      </c>
    </row>
    <row r="6" spans="1:10" ht="15" x14ac:dyDescent="0.25">
      <c r="A6" s="175" t="s">
        <v>47</v>
      </c>
      <c r="B6" s="176"/>
      <c r="C6" s="97"/>
      <c r="D6" s="90"/>
      <c r="E6" s="44"/>
      <c r="F6" s="45"/>
      <c r="G6" s="44"/>
      <c r="H6" s="45"/>
      <c r="I6" s="44"/>
      <c r="J6" s="45"/>
    </row>
    <row r="7" spans="1:10" ht="20.25" x14ac:dyDescent="0.3">
      <c r="A7" s="9" t="s">
        <v>151</v>
      </c>
    </row>
    <row r="8" spans="1:10" ht="14.25" customHeight="1" x14ac:dyDescent="0.2">
      <c r="B8" s="10"/>
      <c r="F8" s="173" t="s">
        <v>0</v>
      </c>
      <c r="G8" s="173"/>
      <c r="H8" s="173"/>
    </row>
    <row r="9" spans="1:10" ht="38.25" x14ac:dyDescent="0.2">
      <c r="C9" s="73" t="s">
        <v>294</v>
      </c>
      <c r="D9" s="73" t="s">
        <v>295</v>
      </c>
      <c r="E9" s="73" t="s">
        <v>150</v>
      </c>
      <c r="F9" s="73" t="s">
        <v>2</v>
      </c>
      <c r="G9" s="73" t="s">
        <v>1</v>
      </c>
      <c r="H9" s="66" t="s">
        <v>290</v>
      </c>
    </row>
    <row r="10" spans="1:10" x14ac:dyDescent="0.2">
      <c r="A10" s="82" t="s">
        <v>50</v>
      </c>
      <c r="B10" s="87" t="s">
        <v>71</v>
      </c>
      <c r="C10" s="88"/>
      <c r="D10" s="88"/>
      <c r="E10" s="88"/>
      <c r="F10" s="88"/>
      <c r="G10" s="88"/>
      <c r="H10" s="89"/>
    </row>
    <row r="11" spans="1:10" x14ac:dyDescent="0.2">
      <c r="A11" s="91" t="s">
        <v>51</v>
      </c>
      <c r="B11" s="92" t="s">
        <v>72</v>
      </c>
      <c r="C11" s="86"/>
      <c r="D11" s="86"/>
      <c r="E11" s="86"/>
      <c r="F11" s="93"/>
      <c r="G11" s="93"/>
      <c r="H11" s="93"/>
    </row>
    <row r="12" spans="1:10" ht="15" x14ac:dyDescent="0.25">
      <c r="A12" s="18" t="s">
        <v>52</v>
      </c>
      <c r="B12" s="21" t="s">
        <v>98</v>
      </c>
      <c r="C12" s="90"/>
      <c r="D12" s="90"/>
      <c r="E12" s="90"/>
      <c r="F12" s="90"/>
      <c r="G12" s="90"/>
      <c r="H12" s="90"/>
    </row>
    <row r="13" spans="1:10" ht="15" x14ac:dyDescent="0.25">
      <c r="A13" s="18" t="s">
        <v>53</v>
      </c>
      <c r="B13" s="21" t="s">
        <v>102</v>
      </c>
      <c r="C13" s="90"/>
      <c r="D13" s="90"/>
      <c r="E13" s="90"/>
      <c r="F13" s="90"/>
      <c r="G13" s="90"/>
      <c r="H13" s="90"/>
    </row>
    <row r="14" spans="1:10" x14ac:dyDescent="0.2">
      <c r="A14" s="91" t="s">
        <v>54</v>
      </c>
      <c r="B14" s="94" t="s">
        <v>99</v>
      </c>
      <c r="C14" s="86"/>
      <c r="D14" s="86"/>
      <c r="E14" s="86"/>
      <c r="F14" s="86"/>
      <c r="G14" s="86"/>
      <c r="H14" s="86"/>
    </row>
    <row r="15" spans="1:10" ht="15" x14ac:dyDescent="0.25">
      <c r="A15" s="18" t="s">
        <v>55</v>
      </c>
      <c r="B15" s="21" t="s">
        <v>100</v>
      </c>
      <c r="C15" s="90"/>
      <c r="D15" s="90"/>
      <c r="E15" s="90"/>
      <c r="F15" s="90"/>
      <c r="G15" s="90"/>
      <c r="H15" s="90"/>
    </row>
    <row r="16" spans="1:10" x14ac:dyDescent="0.2">
      <c r="A16" s="91" t="s">
        <v>56</v>
      </c>
      <c r="B16" s="94" t="s">
        <v>101</v>
      </c>
      <c r="C16" s="86"/>
      <c r="D16" s="86"/>
      <c r="E16" s="86"/>
      <c r="F16" s="86"/>
      <c r="G16" s="86"/>
      <c r="H16" s="86"/>
    </row>
    <row r="17" spans="1:8" ht="15" x14ac:dyDescent="0.25">
      <c r="A17" s="18" t="s">
        <v>57</v>
      </c>
      <c r="B17" s="22" t="s">
        <v>103</v>
      </c>
      <c r="C17" s="90"/>
      <c r="D17" s="90"/>
      <c r="E17" s="90"/>
      <c r="F17" s="90"/>
      <c r="G17" s="90"/>
      <c r="H17" s="90"/>
    </row>
    <row r="18" spans="1:8" ht="15" x14ac:dyDescent="0.25">
      <c r="A18" s="18" t="s">
        <v>58</v>
      </c>
      <c r="B18" s="22" t="s">
        <v>104</v>
      </c>
      <c r="C18" s="90"/>
      <c r="D18" s="90"/>
      <c r="E18" s="90"/>
      <c r="F18" s="90"/>
      <c r="G18" s="90"/>
      <c r="H18" s="90"/>
    </row>
    <row r="19" spans="1:8" x14ac:dyDescent="0.2">
      <c r="A19" s="95" t="s">
        <v>59</v>
      </c>
      <c r="B19" s="94" t="s">
        <v>73</v>
      </c>
      <c r="C19" s="86"/>
      <c r="D19" s="86"/>
      <c r="E19" s="86"/>
      <c r="F19" s="86"/>
      <c r="G19" s="86"/>
      <c r="H19" s="86"/>
    </row>
    <row r="20" spans="1:8" x14ac:dyDescent="0.2">
      <c r="A20" s="84" t="s">
        <v>60</v>
      </c>
      <c r="B20" s="85" t="s">
        <v>105</v>
      </c>
      <c r="C20" s="86"/>
      <c r="D20" s="86"/>
      <c r="E20" s="86"/>
      <c r="F20" s="86"/>
      <c r="G20" s="86"/>
      <c r="H20" s="86"/>
    </row>
    <row r="21" spans="1:8" ht="15" x14ac:dyDescent="0.25">
      <c r="A21" s="19"/>
      <c r="B21" s="24" t="s">
        <v>108</v>
      </c>
      <c r="C21" s="90"/>
      <c r="D21" s="90"/>
      <c r="E21" s="90"/>
      <c r="F21" s="90"/>
      <c r="G21" s="90"/>
      <c r="H21" s="90"/>
    </row>
    <row r="22" spans="1:8" ht="15" x14ac:dyDescent="0.25">
      <c r="A22" s="19"/>
      <c r="B22" s="24" t="s">
        <v>109</v>
      </c>
      <c r="C22" s="90"/>
      <c r="D22" s="90"/>
      <c r="E22" s="90"/>
      <c r="F22" s="90"/>
      <c r="G22" s="90"/>
      <c r="H22" s="90"/>
    </row>
    <row r="23" spans="1:8" x14ac:dyDescent="0.2">
      <c r="A23" s="95" t="s">
        <v>61</v>
      </c>
      <c r="B23" s="96" t="s">
        <v>106</v>
      </c>
      <c r="C23" s="86"/>
      <c r="D23" s="86"/>
      <c r="E23" s="86"/>
      <c r="F23" s="86"/>
      <c r="G23" s="86"/>
      <c r="H23" s="86"/>
    </row>
    <row r="24" spans="1:8" ht="15" x14ac:dyDescent="0.25">
      <c r="A24" s="17" t="s">
        <v>62</v>
      </c>
      <c r="B24" s="22" t="s">
        <v>110</v>
      </c>
      <c r="C24" s="90"/>
      <c r="D24" s="90"/>
      <c r="E24" s="90"/>
      <c r="F24" s="90"/>
      <c r="G24" s="90"/>
      <c r="H24" s="90"/>
    </row>
    <row r="25" spans="1:8" x14ac:dyDescent="0.2">
      <c r="A25" s="17" t="s">
        <v>75</v>
      </c>
      <c r="B25" s="22" t="s">
        <v>107</v>
      </c>
      <c r="C25" s="7"/>
      <c r="D25" s="7"/>
      <c r="E25" s="7"/>
      <c r="F25" s="7"/>
      <c r="G25" s="7"/>
      <c r="H25" s="7"/>
    </row>
    <row r="26" spans="1:8" ht="15" x14ac:dyDescent="0.25">
      <c r="A26" s="17"/>
      <c r="B26" s="26" t="s">
        <v>111</v>
      </c>
      <c r="C26" s="90"/>
      <c r="D26" s="90"/>
      <c r="E26" s="90"/>
      <c r="F26" s="90"/>
      <c r="G26" s="90"/>
      <c r="H26" s="90"/>
    </row>
    <row r="27" spans="1:8" ht="15" x14ac:dyDescent="0.25">
      <c r="A27" s="17"/>
      <c r="B27" s="26" t="s">
        <v>112</v>
      </c>
      <c r="C27" s="90"/>
      <c r="D27" s="90"/>
      <c r="E27" s="90"/>
      <c r="F27" s="90"/>
      <c r="G27" s="90"/>
      <c r="H27" s="90"/>
    </row>
    <row r="28" spans="1:8" ht="15" x14ac:dyDescent="0.25">
      <c r="A28" s="17"/>
      <c r="B28" s="26" t="s">
        <v>113</v>
      </c>
      <c r="C28" s="90"/>
      <c r="D28" s="90"/>
      <c r="E28" s="90"/>
      <c r="F28" s="90"/>
      <c r="G28" s="90"/>
      <c r="H28" s="90"/>
    </row>
    <row r="29" spans="1:8" x14ac:dyDescent="0.2">
      <c r="A29" s="16" t="s">
        <v>63</v>
      </c>
      <c r="B29" s="20" t="s">
        <v>74</v>
      </c>
      <c r="C29" s="7"/>
      <c r="D29" s="7"/>
      <c r="E29" s="7"/>
      <c r="F29" s="7"/>
      <c r="G29" s="7"/>
      <c r="H29" s="7"/>
    </row>
    <row r="30" spans="1:8" ht="15" x14ac:dyDescent="0.25">
      <c r="A30" s="17" t="s">
        <v>77</v>
      </c>
      <c r="B30" s="22" t="s">
        <v>114</v>
      </c>
      <c r="C30" s="90"/>
      <c r="D30" s="90"/>
      <c r="E30" s="90"/>
      <c r="F30" s="90"/>
      <c r="G30" s="90"/>
      <c r="H30" s="90"/>
    </row>
    <row r="31" spans="1:8" ht="15" x14ac:dyDescent="0.25">
      <c r="A31" s="17" t="s">
        <v>78</v>
      </c>
      <c r="B31" s="21" t="s">
        <v>115</v>
      </c>
      <c r="C31" s="90"/>
      <c r="D31" s="90"/>
      <c r="E31" s="90"/>
      <c r="F31" s="90"/>
      <c r="G31" s="90"/>
      <c r="H31" s="90"/>
    </row>
    <row r="32" spans="1:8" ht="15" x14ac:dyDescent="0.25">
      <c r="A32" s="17" t="s">
        <v>79</v>
      </c>
      <c r="B32" s="22" t="s">
        <v>118</v>
      </c>
      <c r="C32" s="90"/>
      <c r="D32" s="90"/>
      <c r="E32" s="90"/>
      <c r="F32" s="90"/>
      <c r="G32" s="90"/>
      <c r="H32" s="90"/>
    </row>
    <row r="33" spans="1:8" ht="15" x14ac:dyDescent="0.25">
      <c r="A33" s="17" t="s">
        <v>80</v>
      </c>
      <c r="B33" s="25" t="s">
        <v>76</v>
      </c>
      <c r="C33" s="90"/>
      <c r="D33" s="90"/>
      <c r="E33" s="90"/>
      <c r="F33" s="90"/>
      <c r="G33" s="90"/>
      <c r="H33" s="90"/>
    </row>
    <row r="34" spans="1:8" ht="15" x14ac:dyDescent="0.25">
      <c r="A34" s="19" t="s">
        <v>122</v>
      </c>
      <c r="B34" s="23" t="s">
        <v>116</v>
      </c>
      <c r="C34" s="90"/>
      <c r="D34" s="90"/>
      <c r="E34" s="90"/>
      <c r="F34" s="90"/>
      <c r="G34" s="90"/>
      <c r="H34" s="90"/>
    </row>
    <row r="35" spans="1:8" x14ac:dyDescent="0.2">
      <c r="A35" s="16" t="s">
        <v>81</v>
      </c>
      <c r="B35" s="20" t="s">
        <v>117</v>
      </c>
      <c r="C35" s="7"/>
      <c r="D35" s="7"/>
      <c r="E35" s="7"/>
      <c r="F35" s="7"/>
      <c r="G35" s="7"/>
      <c r="H35" s="7"/>
    </row>
    <row r="36" spans="1:8" ht="15" x14ac:dyDescent="0.25">
      <c r="A36" s="17" t="s">
        <v>121</v>
      </c>
      <c r="B36" s="22" t="s">
        <v>119</v>
      </c>
      <c r="C36" s="90"/>
      <c r="D36" s="90"/>
      <c r="E36" s="90"/>
      <c r="F36" s="90"/>
      <c r="G36" s="90"/>
      <c r="H36" s="90"/>
    </row>
    <row r="37" spans="1:8" ht="15" x14ac:dyDescent="0.25">
      <c r="A37" s="17" t="s">
        <v>123</v>
      </c>
      <c r="B37" s="22" t="s">
        <v>120</v>
      </c>
      <c r="C37" s="90"/>
      <c r="D37" s="90"/>
      <c r="E37" s="90"/>
      <c r="F37" s="90"/>
      <c r="G37" s="90"/>
      <c r="H37" s="90"/>
    </row>
    <row r="38" spans="1:8" x14ac:dyDescent="0.2">
      <c r="A38" s="27" t="s">
        <v>125</v>
      </c>
      <c r="B38" s="30" t="s">
        <v>124</v>
      </c>
      <c r="C38" s="7"/>
      <c r="D38" s="7"/>
      <c r="E38" s="7"/>
      <c r="F38" s="7"/>
      <c r="G38" s="7"/>
      <c r="H38" s="7"/>
    </row>
    <row r="39" spans="1:8" ht="15" x14ac:dyDescent="0.25">
      <c r="A39" s="17" t="s">
        <v>126</v>
      </c>
      <c r="B39" s="24" t="s">
        <v>148</v>
      </c>
      <c r="C39" s="90"/>
      <c r="D39" s="90"/>
      <c r="E39" s="90"/>
      <c r="F39" s="90"/>
      <c r="G39" s="90"/>
      <c r="H39" s="90"/>
    </row>
    <row r="40" spans="1:8" ht="15" x14ac:dyDescent="0.25">
      <c r="A40" s="17" t="s">
        <v>127</v>
      </c>
      <c r="B40" s="24" t="s">
        <v>149</v>
      </c>
      <c r="C40" s="90"/>
      <c r="D40" s="90"/>
      <c r="E40" s="90"/>
      <c r="F40" s="90"/>
      <c r="G40" s="90"/>
      <c r="H40" s="90"/>
    </row>
    <row r="41" spans="1:8" x14ac:dyDescent="0.2">
      <c r="A41" s="37" t="s">
        <v>166</v>
      </c>
      <c r="B41" s="36" t="s">
        <v>167</v>
      </c>
      <c r="C41" s="7"/>
      <c r="D41" s="7"/>
      <c r="E41" s="7"/>
      <c r="F41" s="7"/>
      <c r="G41" s="7"/>
      <c r="H41" s="7"/>
    </row>
    <row r="42" spans="1:8" ht="15" x14ac:dyDescent="0.25">
      <c r="A42" s="17" t="s">
        <v>168</v>
      </c>
      <c r="B42" s="24" t="s">
        <v>148</v>
      </c>
      <c r="C42" s="90"/>
      <c r="D42" s="90"/>
      <c r="E42" s="90"/>
      <c r="F42" s="90"/>
      <c r="G42" s="90"/>
      <c r="H42" s="90"/>
    </row>
    <row r="43" spans="1:8" ht="15" x14ac:dyDescent="0.25">
      <c r="A43" s="17" t="s">
        <v>169</v>
      </c>
      <c r="B43" s="24" t="s">
        <v>149</v>
      </c>
      <c r="C43" s="90"/>
      <c r="D43" s="90"/>
      <c r="E43" s="90"/>
      <c r="F43" s="90"/>
      <c r="G43" s="90"/>
      <c r="H43" s="90"/>
    </row>
    <row r="44" spans="1:8" x14ac:dyDescent="0.2">
      <c r="A44" s="31"/>
      <c r="C44" s="7"/>
      <c r="D44" s="7"/>
      <c r="E44" s="7"/>
      <c r="F44" s="7"/>
      <c r="G44" s="7"/>
      <c r="H44" s="7"/>
    </row>
    <row r="45" spans="1:8" x14ac:dyDescent="0.2">
      <c r="A45" s="31"/>
      <c r="B45" s="35"/>
      <c r="F45" s="173" t="s">
        <v>0</v>
      </c>
      <c r="G45" s="173"/>
      <c r="H45" s="173"/>
    </row>
    <row r="46" spans="1:8" ht="38.25" x14ac:dyDescent="0.2">
      <c r="A46" s="83" t="s">
        <v>64</v>
      </c>
      <c r="B46" s="82" t="s">
        <v>128</v>
      </c>
      <c r="C46" s="73" t="s">
        <v>303</v>
      </c>
      <c r="D46" s="74"/>
      <c r="E46" s="75"/>
      <c r="F46" s="73" t="s">
        <v>2</v>
      </c>
      <c r="G46" s="73" t="s">
        <v>1</v>
      </c>
      <c r="H46" s="66" t="s">
        <v>290</v>
      </c>
    </row>
    <row r="47" spans="1:8" x14ac:dyDescent="0.2">
      <c r="A47" s="15" t="s">
        <v>65</v>
      </c>
      <c r="B47" s="20" t="s">
        <v>72</v>
      </c>
      <c r="C47" s="7"/>
      <c r="D47" s="7"/>
      <c r="E47" s="7"/>
      <c r="F47" s="7"/>
      <c r="G47" s="7"/>
      <c r="H47" s="7"/>
    </row>
    <row r="48" spans="1:8" ht="15" x14ac:dyDescent="0.25">
      <c r="A48" s="18" t="s">
        <v>66</v>
      </c>
      <c r="B48" s="22" t="s">
        <v>129</v>
      </c>
      <c r="C48" s="98"/>
      <c r="D48" s="7"/>
      <c r="E48" s="7"/>
      <c r="F48" s="90"/>
      <c r="G48" s="90"/>
      <c r="H48" s="90"/>
    </row>
    <row r="49" spans="1:8" ht="15" x14ac:dyDescent="0.25">
      <c r="A49" s="18"/>
      <c r="B49" s="28" t="s">
        <v>297</v>
      </c>
      <c r="C49" s="90"/>
      <c r="D49" s="44"/>
      <c r="E49" s="44"/>
      <c r="F49" s="44"/>
      <c r="G49" s="44"/>
      <c r="H49" s="44"/>
    </row>
    <row r="50" spans="1:8" ht="15" x14ac:dyDescent="0.25">
      <c r="A50" s="18" t="s">
        <v>67</v>
      </c>
      <c r="B50" s="22" t="s">
        <v>300</v>
      </c>
      <c r="C50" s="90"/>
      <c r="D50" s="44"/>
      <c r="E50" s="44"/>
      <c r="F50" s="90"/>
      <c r="G50" s="90"/>
      <c r="H50" s="90"/>
    </row>
    <row r="51" spans="1:8" ht="15" x14ac:dyDescent="0.25">
      <c r="A51" s="18" t="s">
        <v>68</v>
      </c>
      <c r="B51" s="22" t="s">
        <v>301</v>
      </c>
      <c r="C51" s="90"/>
      <c r="D51" s="44"/>
      <c r="E51" s="44"/>
      <c r="F51" s="90"/>
      <c r="G51" s="90"/>
      <c r="H51" s="90"/>
    </row>
    <row r="52" spans="1:8" ht="15" x14ac:dyDescent="0.25">
      <c r="A52" s="18" t="s">
        <v>68</v>
      </c>
      <c r="B52" s="22" t="s">
        <v>302</v>
      </c>
      <c r="C52" s="90"/>
      <c r="D52" s="44"/>
      <c r="E52" s="44"/>
      <c r="F52" s="90"/>
      <c r="G52" s="90"/>
      <c r="H52" s="90"/>
    </row>
    <row r="53" spans="1:8" x14ac:dyDescent="0.2">
      <c r="A53" s="18" t="s">
        <v>82</v>
      </c>
      <c r="B53" s="39" t="s">
        <v>133</v>
      </c>
      <c r="C53" s="7"/>
      <c r="D53" s="7"/>
      <c r="E53" s="7"/>
      <c r="F53" s="7"/>
      <c r="G53" s="7"/>
      <c r="H53" s="7"/>
    </row>
    <row r="54" spans="1:8" ht="15" x14ac:dyDescent="0.25">
      <c r="A54" s="18"/>
      <c r="B54" s="24" t="s">
        <v>148</v>
      </c>
      <c r="C54" s="90"/>
      <c r="D54" s="44"/>
      <c r="E54" s="44"/>
      <c r="F54" s="90"/>
      <c r="G54" s="90"/>
      <c r="H54" s="90"/>
    </row>
    <row r="55" spans="1:8" ht="15" x14ac:dyDescent="0.25">
      <c r="A55" s="18"/>
      <c r="B55" s="24" t="s">
        <v>149</v>
      </c>
      <c r="C55" s="90"/>
      <c r="D55" s="44"/>
      <c r="E55" s="44"/>
      <c r="F55" s="90"/>
      <c r="G55" s="90"/>
      <c r="H55" s="90"/>
    </row>
    <row r="56" spans="1:8" x14ac:dyDescent="0.2">
      <c r="A56" s="15" t="s">
        <v>69</v>
      </c>
      <c r="B56" s="20" t="s">
        <v>73</v>
      </c>
      <c r="C56" s="7"/>
      <c r="D56" s="77"/>
      <c r="E56" s="77"/>
      <c r="F56" s="7"/>
      <c r="G56" s="7"/>
      <c r="H56" s="7"/>
    </row>
    <row r="57" spans="1:8" ht="15" x14ac:dyDescent="0.25">
      <c r="A57" s="18" t="s">
        <v>70</v>
      </c>
      <c r="B57" s="22" t="s">
        <v>83</v>
      </c>
      <c r="C57" s="90"/>
      <c r="D57" s="44"/>
      <c r="E57" s="44"/>
      <c r="F57" s="90"/>
      <c r="G57" s="90"/>
      <c r="H57" s="90"/>
    </row>
    <row r="58" spans="1:8" ht="15" x14ac:dyDescent="0.25">
      <c r="A58" s="18" t="s">
        <v>84</v>
      </c>
      <c r="B58" s="25" t="s">
        <v>134</v>
      </c>
      <c r="C58" s="90"/>
      <c r="D58" s="44"/>
      <c r="E58" s="44"/>
      <c r="F58" s="90"/>
      <c r="G58" s="90"/>
      <c r="H58" s="90"/>
    </row>
    <row r="59" spans="1:8" ht="15" x14ac:dyDescent="0.25">
      <c r="A59" s="18" t="s">
        <v>84</v>
      </c>
      <c r="B59" s="25" t="s">
        <v>85</v>
      </c>
      <c r="C59" s="90"/>
      <c r="D59" s="44"/>
      <c r="E59" s="44"/>
      <c r="F59" s="90"/>
      <c r="G59" s="90"/>
      <c r="H59" s="90"/>
    </row>
    <row r="60" spans="1:8" x14ac:dyDescent="0.2">
      <c r="A60" s="15" t="s">
        <v>86</v>
      </c>
      <c r="B60" s="20" t="s">
        <v>135</v>
      </c>
      <c r="C60" s="7"/>
      <c r="D60" s="77"/>
      <c r="E60" s="77"/>
      <c r="F60" s="7"/>
      <c r="G60" s="7"/>
      <c r="H60" s="7"/>
    </row>
    <row r="61" spans="1:8" ht="15" x14ac:dyDescent="0.25">
      <c r="A61" s="18" t="s">
        <v>87</v>
      </c>
      <c r="B61" s="22" t="s">
        <v>88</v>
      </c>
      <c r="C61" s="90"/>
      <c r="D61" s="44"/>
      <c r="E61" s="44"/>
      <c r="F61" s="90"/>
      <c r="G61" s="90"/>
      <c r="H61" s="90"/>
    </row>
    <row r="62" spans="1:8" x14ac:dyDescent="0.2">
      <c r="A62" s="15" t="s">
        <v>89</v>
      </c>
      <c r="B62" s="20" t="s">
        <v>90</v>
      </c>
      <c r="C62" s="7"/>
      <c r="D62" s="77"/>
      <c r="E62" s="77"/>
      <c r="F62" s="7"/>
      <c r="G62" s="7"/>
      <c r="H62" s="7"/>
    </row>
    <row r="63" spans="1:8" ht="24.75" x14ac:dyDescent="0.25">
      <c r="A63" s="29" t="s">
        <v>91</v>
      </c>
      <c r="B63" s="22" t="s">
        <v>136</v>
      </c>
      <c r="C63" s="90"/>
      <c r="D63" s="44"/>
      <c r="E63" s="44"/>
      <c r="F63" s="90"/>
      <c r="G63" s="90"/>
      <c r="H63" s="90"/>
    </row>
    <row r="64" spans="1:8" x14ac:dyDescent="0.2">
      <c r="A64" s="29" t="s">
        <v>92</v>
      </c>
      <c r="B64" s="79" t="s">
        <v>93</v>
      </c>
      <c r="C64" s="99"/>
      <c r="D64" s="77"/>
      <c r="E64" s="77"/>
      <c r="F64" s="7"/>
      <c r="G64" s="7"/>
      <c r="H64" s="7"/>
    </row>
    <row r="65" spans="1:8" ht="15" x14ac:dyDescent="0.25">
      <c r="A65" s="18"/>
      <c r="B65" s="26" t="s">
        <v>305</v>
      </c>
      <c r="C65" s="90"/>
      <c r="D65" s="44"/>
      <c r="E65" s="44"/>
      <c r="F65" s="90"/>
      <c r="G65" s="90"/>
      <c r="H65" s="90"/>
    </row>
    <row r="66" spans="1:8" x14ac:dyDescent="0.2">
      <c r="A66" s="15" t="s">
        <v>94</v>
      </c>
      <c r="B66" s="20" t="s">
        <v>142</v>
      </c>
      <c r="C66" s="7"/>
      <c r="D66" s="77"/>
      <c r="E66" s="77"/>
      <c r="F66" s="7"/>
      <c r="G66" s="7"/>
      <c r="H66" s="7"/>
    </row>
    <row r="67" spans="1:8" ht="15" x14ac:dyDescent="0.25">
      <c r="A67" s="18" t="s">
        <v>95</v>
      </c>
      <c r="B67" s="22" t="s">
        <v>96</v>
      </c>
      <c r="C67" s="90"/>
      <c r="D67" s="44"/>
      <c r="E67" s="44"/>
      <c r="F67" s="90"/>
      <c r="G67" s="90"/>
      <c r="H67" s="90"/>
    </row>
    <row r="68" spans="1:8" ht="15" x14ac:dyDescent="0.25">
      <c r="A68" s="18" t="s">
        <v>97</v>
      </c>
      <c r="B68" s="22" t="s">
        <v>143</v>
      </c>
      <c r="C68" s="90"/>
      <c r="D68" s="44"/>
      <c r="E68" s="44"/>
      <c r="F68" s="90"/>
      <c r="G68" s="90"/>
      <c r="H68" s="90"/>
    </row>
    <row r="69" spans="1:8" x14ac:dyDescent="0.2">
      <c r="A69" s="27" t="s">
        <v>144</v>
      </c>
      <c r="B69" s="30" t="s">
        <v>145</v>
      </c>
      <c r="C69" s="7"/>
      <c r="D69" s="77"/>
      <c r="E69" s="77"/>
      <c r="F69" s="7"/>
      <c r="G69" s="7"/>
      <c r="H69" s="7"/>
    </row>
    <row r="70" spans="1:8" ht="15" x14ac:dyDescent="0.25">
      <c r="A70" s="17" t="s">
        <v>146</v>
      </c>
      <c r="B70" s="24" t="s">
        <v>148</v>
      </c>
      <c r="C70" s="90"/>
      <c r="D70" s="44"/>
      <c r="E70" s="44"/>
      <c r="F70" s="90"/>
      <c r="G70" s="90"/>
      <c r="H70" s="90"/>
    </row>
    <row r="71" spans="1:8" ht="15" x14ac:dyDescent="0.25">
      <c r="A71" s="17" t="s">
        <v>147</v>
      </c>
      <c r="B71" s="24" t="s">
        <v>149</v>
      </c>
      <c r="C71" s="90"/>
      <c r="D71" s="44"/>
      <c r="E71" s="44"/>
      <c r="F71" s="90"/>
      <c r="G71" s="90"/>
      <c r="H71" s="90"/>
    </row>
    <row r="72" spans="1:8" x14ac:dyDescent="0.2">
      <c r="C72" s="7"/>
      <c r="D72" s="7"/>
      <c r="E72" s="7"/>
    </row>
    <row r="73" spans="1:8" ht="20.25" x14ac:dyDescent="0.3">
      <c r="A73" s="9" t="s">
        <v>219</v>
      </c>
      <c r="C73" s="7"/>
      <c r="D73" s="7"/>
      <c r="E73" s="7"/>
    </row>
    <row r="74" spans="1:8" ht="12.75" customHeight="1" x14ac:dyDescent="0.2">
      <c r="C74" s="7"/>
      <c r="D74" s="7"/>
      <c r="E74" s="7"/>
      <c r="F74" s="173" t="s">
        <v>0</v>
      </c>
      <c r="G74" s="173"/>
      <c r="H74" s="173"/>
    </row>
    <row r="75" spans="1:8" ht="38.25" x14ac:dyDescent="0.2">
      <c r="C75" s="73" t="s">
        <v>294</v>
      </c>
      <c r="D75" s="7"/>
      <c r="E75" s="7"/>
      <c r="F75" s="73" t="s">
        <v>2</v>
      </c>
      <c r="G75" s="73" t="s">
        <v>1</v>
      </c>
      <c r="H75" s="66" t="s">
        <v>290</v>
      </c>
    </row>
    <row r="76" spans="1:8" ht="25.5" x14ac:dyDescent="0.2">
      <c r="A76" s="42" t="s">
        <v>156</v>
      </c>
      <c r="B76" s="20" t="s">
        <v>221</v>
      </c>
      <c r="C76" s="7"/>
      <c r="D76" s="80" t="s">
        <v>307</v>
      </c>
      <c r="E76" s="7"/>
    </row>
    <row r="77" spans="1:8" ht="15" x14ac:dyDescent="0.25">
      <c r="A77" s="33" t="s">
        <v>220</v>
      </c>
      <c r="B77" s="46" t="s">
        <v>222</v>
      </c>
      <c r="C77" s="90"/>
      <c r="D77" s="90"/>
      <c r="E77" s="7"/>
    </row>
    <row r="78" spans="1:8" ht="15" x14ac:dyDescent="0.25">
      <c r="A78" s="33" t="s">
        <v>224</v>
      </c>
      <c r="B78" s="47" t="s">
        <v>223</v>
      </c>
      <c r="C78" s="100"/>
      <c r="D78" s="7"/>
      <c r="E78" s="7"/>
    </row>
    <row r="79" spans="1:8" ht="15" x14ac:dyDescent="0.25">
      <c r="A79" s="33" t="s">
        <v>224</v>
      </c>
      <c r="B79" s="48" t="s">
        <v>226</v>
      </c>
      <c r="C79" s="90"/>
      <c r="D79" s="7"/>
      <c r="E79" s="7"/>
    </row>
    <row r="80" spans="1:8" ht="40.5" x14ac:dyDescent="0.25">
      <c r="A80" s="33" t="s">
        <v>225</v>
      </c>
      <c r="B80" s="49" t="s">
        <v>306</v>
      </c>
      <c r="C80" s="7"/>
      <c r="D80" s="7"/>
      <c r="E80" s="7"/>
      <c r="F80" s="90"/>
      <c r="G80" s="90"/>
      <c r="H80" s="90"/>
    </row>
    <row r="81" spans="1:8" x14ac:dyDescent="0.2">
      <c r="A81" s="42" t="s">
        <v>157</v>
      </c>
      <c r="B81" s="20" t="s">
        <v>227</v>
      </c>
      <c r="C81" s="7"/>
      <c r="D81" s="7"/>
      <c r="E81" s="7"/>
    </row>
    <row r="82" spans="1:8" ht="15" x14ac:dyDescent="0.25">
      <c r="A82" s="6" t="s">
        <v>231</v>
      </c>
      <c r="B82" s="50" t="s">
        <v>228</v>
      </c>
      <c r="C82" s="90"/>
      <c r="D82" s="7"/>
      <c r="E82" s="7"/>
    </row>
    <row r="83" spans="1:8" ht="15" x14ac:dyDescent="0.25">
      <c r="A83" s="6" t="s">
        <v>232</v>
      </c>
      <c r="B83" s="50" t="s">
        <v>229</v>
      </c>
      <c r="C83" s="90"/>
      <c r="D83" s="7"/>
      <c r="E83" s="7"/>
    </row>
    <row r="84" spans="1:8" ht="15" x14ac:dyDescent="0.25">
      <c r="A84" s="6" t="s">
        <v>233</v>
      </c>
      <c r="B84" s="50" t="s">
        <v>230</v>
      </c>
      <c r="C84" s="7"/>
      <c r="D84" s="7"/>
      <c r="E84" s="7"/>
      <c r="F84" s="90"/>
      <c r="G84" s="90"/>
      <c r="H84" s="90"/>
    </row>
    <row r="85" spans="1:8" x14ac:dyDescent="0.2">
      <c r="A85" s="51" t="s">
        <v>158</v>
      </c>
      <c r="B85" s="20" t="s">
        <v>234</v>
      </c>
      <c r="C85" s="7"/>
      <c r="D85" s="7"/>
      <c r="E85" s="7"/>
    </row>
    <row r="86" spans="1:8" ht="15" x14ac:dyDescent="0.25">
      <c r="A86" s="6" t="s">
        <v>235</v>
      </c>
      <c r="B86" s="50" t="s">
        <v>237</v>
      </c>
      <c r="C86" s="90"/>
      <c r="D86" s="7"/>
      <c r="E86" s="7"/>
    </row>
    <row r="87" spans="1:8" ht="15" x14ac:dyDescent="0.25">
      <c r="A87" s="6" t="s">
        <v>236</v>
      </c>
      <c r="B87" s="50" t="s">
        <v>309</v>
      </c>
      <c r="C87" s="90"/>
      <c r="D87" s="7"/>
      <c r="E87" s="7"/>
    </row>
    <row r="88" spans="1:8" ht="15" x14ac:dyDescent="0.25">
      <c r="A88" s="6" t="s">
        <v>308</v>
      </c>
      <c r="B88" s="50" t="s">
        <v>238</v>
      </c>
      <c r="C88" s="7"/>
      <c r="D88" s="7"/>
      <c r="E88" s="7"/>
      <c r="F88" s="90"/>
      <c r="G88" s="90"/>
      <c r="H88" s="90"/>
    </row>
    <row r="89" spans="1:8" x14ac:dyDescent="0.2">
      <c r="B89" s="52"/>
      <c r="C89" s="7"/>
      <c r="D89" s="7"/>
      <c r="E89" s="7"/>
    </row>
    <row r="90" spans="1:8" ht="14.25" x14ac:dyDescent="0.2">
      <c r="B90" s="12"/>
      <c r="C90" s="10"/>
      <c r="D90" s="7"/>
      <c r="E90" s="7"/>
    </row>
    <row r="91" spans="1:8" ht="20.25" x14ac:dyDescent="0.3">
      <c r="A91" s="9" t="s">
        <v>159</v>
      </c>
      <c r="D91" s="7"/>
      <c r="E91" s="7"/>
    </row>
    <row r="92" spans="1:8" ht="25.5" x14ac:dyDescent="0.2">
      <c r="A92" s="4"/>
      <c r="B92" s="7"/>
      <c r="C92" s="73" t="s">
        <v>11</v>
      </c>
      <c r="D92" s="7"/>
      <c r="E92" s="7"/>
    </row>
    <row r="93" spans="1:8" ht="15" x14ac:dyDescent="0.2">
      <c r="A93" s="33" t="s">
        <v>160</v>
      </c>
      <c r="B93" s="32" t="s">
        <v>153</v>
      </c>
      <c r="C93" s="101"/>
      <c r="D93" s="7"/>
      <c r="E93" s="7"/>
    </row>
    <row r="94" spans="1:8" ht="15" x14ac:dyDescent="0.2">
      <c r="A94" s="33" t="s">
        <v>161</v>
      </c>
      <c r="B94" s="32" t="s">
        <v>170</v>
      </c>
      <c r="C94" s="101"/>
      <c r="D94" s="7"/>
      <c r="E94" s="7"/>
    </row>
    <row r="95" spans="1:8" ht="15" x14ac:dyDescent="0.2">
      <c r="A95" s="33" t="s">
        <v>162</v>
      </c>
      <c r="B95" s="32" t="s">
        <v>164</v>
      </c>
      <c r="C95" s="101"/>
      <c r="D95" s="7"/>
      <c r="E95" s="7"/>
    </row>
    <row r="96" spans="1:8" ht="15" x14ac:dyDescent="0.2">
      <c r="A96" s="33" t="s">
        <v>163</v>
      </c>
      <c r="B96" s="32" t="s">
        <v>165</v>
      </c>
      <c r="C96" s="101"/>
      <c r="D96" s="7"/>
      <c r="E96" s="7"/>
    </row>
    <row r="97" spans="1:5" ht="15" x14ac:dyDescent="0.2">
      <c r="A97" s="33" t="s">
        <v>171</v>
      </c>
      <c r="B97" s="32" t="s">
        <v>8</v>
      </c>
      <c r="C97" s="101"/>
      <c r="D97" s="7"/>
      <c r="E97" s="7"/>
    </row>
    <row r="98" spans="1:5" ht="15" x14ac:dyDescent="0.2">
      <c r="A98" s="2"/>
      <c r="B98" s="32" t="s">
        <v>9</v>
      </c>
      <c r="C98" s="34">
        <f>SUM(C93:C97)</f>
        <v>0</v>
      </c>
      <c r="D98" s="7"/>
      <c r="E98" s="7"/>
    </row>
    <row r="99" spans="1:5" x14ac:dyDescent="0.2">
      <c r="C99" s="7"/>
      <c r="D99" s="7"/>
      <c r="E99" s="7"/>
    </row>
    <row r="100" spans="1:5" x14ac:dyDescent="0.2">
      <c r="C100" s="7"/>
      <c r="D100" s="7"/>
      <c r="E100" s="7"/>
    </row>
    <row r="101" spans="1:5" ht="20.25" x14ac:dyDescent="0.3">
      <c r="A101" s="9" t="s">
        <v>10</v>
      </c>
      <c r="B101" s="10"/>
      <c r="C101" s="10"/>
      <c r="D101" s="7"/>
      <c r="E101" s="7"/>
    </row>
    <row r="102" spans="1:5" ht="25.5" x14ac:dyDescent="0.2">
      <c r="A102" s="2"/>
      <c r="B102" s="2"/>
      <c r="C102" s="73" t="s">
        <v>11</v>
      </c>
      <c r="D102" s="7"/>
      <c r="E102" s="7"/>
    </row>
    <row r="103" spans="1:5" ht="15" x14ac:dyDescent="0.2">
      <c r="A103" s="6" t="s">
        <v>240</v>
      </c>
      <c r="B103" s="32" t="s">
        <v>3</v>
      </c>
      <c r="C103" s="101"/>
    </row>
    <row r="104" spans="1:5" ht="15" x14ac:dyDescent="0.2">
      <c r="A104" s="33" t="s">
        <v>241</v>
      </c>
      <c r="B104" s="32" t="s">
        <v>4</v>
      </c>
      <c r="C104" s="101"/>
    </row>
    <row r="105" spans="1:5" ht="15" x14ac:dyDescent="0.2">
      <c r="A105" s="6" t="s">
        <v>242</v>
      </c>
      <c r="B105" s="43" t="s">
        <v>211</v>
      </c>
      <c r="C105" s="101"/>
    </row>
    <row r="106" spans="1:5" ht="15" x14ac:dyDescent="0.2">
      <c r="A106" s="33" t="s">
        <v>243</v>
      </c>
      <c r="B106" s="32" t="s">
        <v>5</v>
      </c>
      <c r="C106" s="101"/>
    </row>
    <row r="107" spans="1:5" ht="15" x14ac:dyDescent="0.2">
      <c r="A107" s="6" t="s">
        <v>244</v>
      </c>
      <c r="B107" s="32" t="s">
        <v>239</v>
      </c>
      <c r="C107" s="101"/>
    </row>
    <row r="108" spans="1:5" ht="15" x14ac:dyDescent="0.2">
      <c r="A108" s="6" t="s">
        <v>245</v>
      </c>
      <c r="B108" s="32" t="s">
        <v>6</v>
      </c>
      <c r="C108" s="101"/>
    </row>
    <row r="109" spans="1:5" ht="15" x14ac:dyDescent="0.2">
      <c r="A109" s="2"/>
      <c r="B109" s="32" t="s">
        <v>7</v>
      </c>
      <c r="C109" s="34">
        <f>SUM(C103:C108)</f>
        <v>0</v>
      </c>
    </row>
    <row r="110" spans="1:5" ht="14.25" x14ac:dyDescent="0.2">
      <c r="A110" s="11" t="s">
        <v>154</v>
      </c>
    </row>
    <row r="111" spans="1:5" ht="14.25" x14ac:dyDescent="0.2">
      <c r="A111" s="11" t="s">
        <v>155</v>
      </c>
    </row>
    <row r="127" spans="3:3" hidden="1" x14ac:dyDescent="0.2">
      <c r="C127" t="s">
        <v>271</v>
      </c>
    </row>
    <row r="128" spans="3:3" hidden="1" x14ac:dyDescent="0.2">
      <c r="C128" t="s">
        <v>13</v>
      </c>
    </row>
    <row r="129" spans="3:3" hidden="1" x14ac:dyDescent="0.2">
      <c r="C129" t="s">
        <v>14</v>
      </c>
    </row>
    <row r="130" spans="3:3" hidden="1" x14ac:dyDescent="0.2"/>
    <row r="131" spans="3:3" hidden="1" x14ac:dyDescent="0.2">
      <c r="C131" s="71" t="s">
        <v>48</v>
      </c>
    </row>
    <row r="132" spans="3:3" hidden="1" x14ac:dyDescent="0.2">
      <c r="C132" s="70" t="s">
        <v>49</v>
      </c>
    </row>
    <row r="133" spans="3:3" hidden="1" x14ac:dyDescent="0.2">
      <c r="C133" s="72" t="s">
        <v>296</v>
      </c>
    </row>
    <row r="134" spans="3:3" hidden="1" x14ac:dyDescent="0.2">
      <c r="C134" s="72" t="s">
        <v>304</v>
      </c>
    </row>
    <row r="135" spans="3:3" hidden="1" x14ac:dyDescent="0.2"/>
    <row r="136" spans="3:3" hidden="1" x14ac:dyDescent="0.2">
      <c r="C136" s="18" t="s">
        <v>130</v>
      </c>
    </row>
    <row r="137" spans="3:3" hidden="1" x14ac:dyDescent="0.2">
      <c r="C137" s="18" t="s">
        <v>131</v>
      </c>
    </row>
    <row r="138" spans="3:3" hidden="1" x14ac:dyDescent="0.2">
      <c r="C138" s="18" t="s">
        <v>132</v>
      </c>
    </row>
    <row r="139" spans="3:3" hidden="1" x14ac:dyDescent="0.2">
      <c r="C139" s="18" t="s">
        <v>12</v>
      </c>
    </row>
    <row r="140" spans="3:3" hidden="1" x14ac:dyDescent="0.2"/>
    <row r="141" spans="3:3" hidden="1" x14ac:dyDescent="0.2">
      <c r="C141" s="76" t="s">
        <v>298</v>
      </c>
    </row>
    <row r="142" spans="3:3" hidden="1" x14ac:dyDescent="0.2">
      <c r="C142" s="76" t="s">
        <v>299</v>
      </c>
    </row>
    <row r="143" spans="3:3" hidden="1" x14ac:dyDescent="0.2">
      <c r="C143" s="76" t="s">
        <v>12</v>
      </c>
    </row>
    <row r="144" spans="3:3" hidden="1" x14ac:dyDescent="0.2"/>
    <row r="145" spans="3:3" hidden="1" x14ac:dyDescent="0.2">
      <c r="C145" s="78" t="s">
        <v>137</v>
      </c>
    </row>
    <row r="146" spans="3:3" hidden="1" x14ac:dyDescent="0.2">
      <c r="C146" s="78" t="s">
        <v>138</v>
      </c>
    </row>
    <row r="147" spans="3:3" hidden="1" x14ac:dyDescent="0.2">
      <c r="C147" s="78" t="s">
        <v>139</v>
      </c>
    </row>
    <row r="148" spans="3:3" ht="24" hidden="1" x14ac:dyDescent="0.2">
      <c r="C148" s="78" t="s">
        <v>140</v>
      </c>
    </row>
    <row r="149" spans="3:3" hidden="1" x14ac:dyDescent="0.2">
      <c r="C149" s="78" t="s">
        <v>141</v>
      </c>
    </row>
    <row r="150" spans="3:3" hidden="1" x14ac:dyDescent="0.2"/>
    <row r="151" spans="3:3" hidden="1" x14ac:dyDescent="0.2">
      <c r="C151" s="81" t="s">
        <v>310</v>
      </c>
    </row>
    <row r="152" spans="3:3" hidden="1" x14ac:dyDescent="0.2">
      <c r="C152" s="81" t="s">
        <v>311</v>
      </c>
    </row>
    <row r="153" spans="3:3" hidden="1" x14ac:dyDescent="0.2"/>
    <row r="154" spans="3:3" hidden="1" x14ac:dyDescent="0.2"/>
    <row r="155" spans="3:3" hidden="1" x14ac:dyDescent="0.2"/>
    <row r="156" spans="3:3" hidden="1" x14ac:dyDescent="0.2"/>
    <row r="157" spans="3:3" hidden="1" x14ac:dyDescent="0.2"/>
    <row r="158" spans="3:3" hidden="1" x14ac:dyDescent="0.2"/>
    <row r="159" spans="3:3" hidden="1" x14ac:dyDescent="0.2"/>
    <row r="160" spans="3:3" hidden="1" x14ac:dyDescent="0.2"/>
    <row r="161" hidden="1" x14ac:dyDescent="0.2"/>
  </sheetData>
  <mergeCells count="6">
    <mergeCell ref="F74:H74"/>
    <mergeCell ref="A2:H3"/>
    <mergeCell ref="A4:B4"/>
    <mergeCell ref="A6:B6"/>
    <mergeCell ref="F8:H8"/>
    <mergeCell ref="F45:H45"/>
  </mergeCells>
  <dataValidations count="6">
    <dataValidation type="list" allowBlank="1" showInputMessage="1" showErrorMessage="1" sqref="C82:C83 C12:D13 C79 C63 C61 C57:C59 C51:C52 C15:D15 C17:D18 C21:D22 C24:D24 C26:D28 C30:D34 C36:D37 C39:D40 C42:D43 C67:C68 C77">
      <formula1>$C$128:$C$129</formula1>
    </dataValidation>
    <dataValidation type="list" allowBlank="1" showInputMessage="1" showErrorMessage="1" sqref="C86">
      <formula1>$C$151:$C$152</formula1>
    </dataValidation>
    <dataValidation type="list" allowBlank="1" showInputMessage="1" showErrorMessage="1" sqref="C48">
      <formula1>$C$136:$C$139</formula1>
    </dataValidation>
    <dataValidation type="list" allowBlank="1" showInputMessage="1" showErrorMessage="1" sqref="C50">
      <formula1>$C$141:$C$143</formula1>
    </dataValidation>
    <dataValidation type="list" allowBlank="1" showInputMessage="1" showErrorMessage="1" sqref="C64">
      <formula1>$C$145:$C$149</formula1>
    </dataValidation>
    <dataValidation type="list" allowBlank="1" showInputMessage="1" showErrorMessage="1" sqref="C6">
      <formula1>$C$131:$C$134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5.1 CONTROL S-E</vt:lpstr>
      <vt:lpstr>5.2 CONTROL E-M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IngenieriaGPI</dc:creator>
  <cp:lastModifiedBy>Luz Stella Rojas Macias</cp:lastModifiedBy>
  <cp:lastPrinted>2007-04-27T19:47:56Z</cp:lastPrinted>
  <dcterms:created xsi:type="dcterms:W3CDTF">2007-02-06T14:50:17Z</dcterms:created>
  <dcterms:modified xsi:type="dcterms:W3CDTF">2013-12-12T21:47:23Z</dcterms:modified>
</cp:coreProperties>
</file>