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eggov.sharepoint.com/sites/Regulacion-Transversales/Documentos compartidos/TD_WACC/TD SISFV/"/>
    </mc:Choice>
  </mc:AlternateContent>
  <xr:revisionPtr revIDLastSave="111" documentId="8_{DB3AC9F5-A688-4ECF-91F9-27580D131535}" xr6:coauthVersionLast="47" xr6:coauthVersionMax="47" xr10:uidLastSave="{ED3ED24B-53E6-4704-B3DC-4726E1278A32}"/>
  <bookViews>
    <workbookView xWindow="28680" yWindow="-120" windowWidth="21840" windowHeight="13140" tabRatio="694" xr2:uid="{00000000-000D-0000-FFFF-FFFF00000000}"/>
  </bookViews>
  <sheets>
    <sheet name="Canasta" sheetId="23" r:id="rId1"/>
    <sheet name="Calculos" sheetId="2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D">#REF!</definedName>
    <definedName name="\P">#REF!</definedName>
    <definedName name="\V">#REF!</definedName>
    <definedName name="\W">#REF!</definedName>
    <definedName name="__123Graph_ABOOK" hidden="1">#REF!</definedName>
    <definedName name="__123Graph_AEMPLOYEE" hidden="1">#REF!</definedName>
    <definedName name="__123Graph_AGRAPH85" hidden="1">#REF!</definedName>
    <definedName name="__123Graph_AGRAPH87" hidden="1">#REF!</definedName>
    <definedName name="__123Graph_AMKTVBETA" hidden="1">#REF!</definedName>
    <definedName name="__123Graph_AMVIC" hidden="1">#REF!</definedName>
    <definedName name="__123Graph_ASALES" hidden="1">#REF!</definedName>
    <definedName name="__123Graph_B" hidden="1">#REF!</definedName>
    <definedName name="__123Graph_BBOOK" hidden="1">#REF!</definedName>
    <definedName name="__123Graph_BEBITDABETA" hidden="1">#REF!</definedName>
    <definedName name="__123Graph_BEMPBETA" hidden="1">#REF!</definedName>
    <definedName name="__123Graph_BEMPLOYEE" hidden="1">#REF!</definedName>
    <definedName name="__123Graph_BGRAPH85" hidden="1">#REF!</definedName>
    <definedName name="__123Graph_BGRAPH87" hidden="1">#REF!</definedName>
    <definedName name="__123Graph_BMVIC" hidden="1">#REF!</definedName>
    <definedName name="__123Graph_BMVICBETA" hidden="1">#REF!</definedName>
    <definedName name="__123Graph_BNIBETA" hidden="1">#REF!</definedName>
    <definedName name="__123Graph_BSALES" hidden="1">#REF!</definedName>
    <definedName name="__123Graph_XEMPLOYEE" hidden="1">#REF!</definedName>
    <definedName name="_1__123Graph_ACHART_1" hidden="1">#REF!</definedName>
    <definedName name="_10__123Graph_BCHART_3" hidden="1">#REF!</definedName>
    <definedName name="_11__123Graph_BCHART_4" hidden="1">#REF!</definedName>
    <definedName name="_12__123Graph_BCHART_5" hidden="1">#REF!</definedName>
    <definedName name="_13__123Graph_BCHART_6" hidden="1">#REF!</definedName>
    <definedName name="_14__123Graph_BCHART_7" hidden="1">#REF!</definedName>
    <definedName name="_2__123Graph_ACHART_2" hidden="1">#REF!</definedName>
    <definedName name="_3__123Graph_ACHART_3" hidden="1">#REF!</definedName>
    <definedName name="_4__123Graph_ACHART_4" hidden="1">#REF!</definedName>
    <definedName name="_5__123Graph_ACHART_5" hidden="1">#REF!</definedName>
    <definedName name="_6__123Graph_ACHART_6" hidden="1">#REF!</definedName>
    <definedName name="_7__123Graph_ACHART_7" hidden="1">#REF!</definedName>
    <definedName name="_8__123Graph_BCHART_1" hidden="1">#REF!</definedName>
    <definedName name="_9__123Graph_BCHART_2" hidden="1">#REF!</definedName>
    <definedName name="_Regression_Out" hidden="1">#REF!</definedName>
    <definedName name="_Regression_X" hidden="1">#REF!</definedName>
    <definedName name="_Regression_Y" hidden="1">#REF!</definedName>
    <definedName name="AverageTaxRate">#REF!</definedName>
    <definedName name="BETA">'[1]10.5'!$D$21</definedName>
    <definedName name="BIC">#REF!</definedName>
    <definedName name="BICBETA">#REF!</definedName>
    <definedName name="BICDATA">#REF!</definedName>
    <definedName name="blah" hidden="1">#REF!</definedName>
    <definedName name="BOOK">#REF!</definedName>
    <definedName name="BOOKBETA">#REF!</definedName>
    <definedName name="BORDER1">#REF!</definedName>
    <definedName name="BVDATA">#REF!</definedName>
    <definedName name="CCR">#REF!</definedName>
    <definedName name="ccrcountries">[2]Lists!$G$6:$G$191</definedName>
    <definedName name="ccrperspecticves">[2]Lists!$Q$6:$Q$61</definedName>
    <definedName name="CCRX">#REF!</definedName>
    <definedName name="CFCountryInflation">#REF!</definedName>
    <definedName name="CFCurrency">[2]Lists!$AM$12</definedName>
    <definedName name="CIQConversionCurrency">[3]Inputs!$C$135</definedName>
    <definedName name="CIQDownloadCurrency">[3]Inputs!$C$131</definedName>
    <definedName name="CIQFilingType">[3]Inputs!$C$117</definedName>
    <definedName name="CIQPeriodType">[3]Inputs!$C$125</definedName>
    <definedName name="CIQWBGuid" hidden="1">"86a84a8d-ad97-4e9e-be20-1a55dc093810"</definedName>
    <definedName name="CoeffcientX">#REF!</definedName>
    <definedName name="Coefficient">#REF!</definedName>
    <definedName name="cvoi_">#REF!</definedName>
    <definedName name="cvroe">#REF!</definedName>
    <definedName name="cvsales">#REF!</definedName>
    <definedName name="DashChange">#REF!,#REF!</definedName>
    <definedName name="DATA_Euromoney">#REF!</definedName>
    <definedName name="DATA_EUROMONEY2">'[4]Euromoney Data 06.29.12'!$ME$32:$MF$55</definedName>
    <definedName name="DATA_PRS">'[5]PRS Data 6.30.11'!$A$5:$MR$153</definedName>
    <definedName name="DataAsOfDate">[6]Validation!$B$2</definedName>
    <definedName name="Datathroughdate">[7]DASHBOARD!$C$3</definedName>
    <definedName name="DATE">#REF!</definedName>
    <definedName name="DATE_Euromoney">#REF!</definedName>
    <definedName name="DATE_PRS">'[5]PRS Data 6.30.11'!$LW$5:$LY$28</definedName>
    <definedName name="Dates">#REF!</definedName>
    <definedName name="Debt_Beta">'[1]10.5'!$D$26</definedName>
    <definedName name="Delta_beta">#REF!</definedName>
    <definedName name="dfd" hidden="1">#REF!</definedName>
    <definedName name="EBITDA">#REF!</definedName>
    <definedName name="EBITDABETA">#REF!</definedName>
    <definedName name="EBITDADATA">#REF!</definedName>
    <definedName name="EMPBETA">#REF!</definedName>
    <definedName name="EMPDATA">#REF!</definedName>
    <definedName name="EMPLOY">#REF!</definedName>
    <definedName name="ERP">#REF!</definedName>
    <definedName name="ERP_ADJ">'[1]10.5'!$D$22</definedName>
    <definedName name="EUR_Yield_Spread">'[5]EUR Inputs'!$B$26:$E$179</definedName>
    <definedName name="EUROMONEY_DATES">#REF!</definedName>
    <definedName name="GER_NOTES">#REF!</definedName>
    <definedName name="GICSLIST">#REF!</definedName>
    <definedName name="GRAPH85">#REF!</definedName>
    <definedName name="GRAPH87">#REF!</definedName>
    <definedName name="GRAPH90">#REF!</definedName>
    <definedName name="GRAPH91">#REF!</definedName>
    <definedName name="GRAPH92">#REF!</definedName>
    <definedName name="GRAPH93">#REF!</definedName>
    <definedName name="GRAPH94">#REF!</definedName>
    <definedName name="HassettAvsImpDate">#REF!</definedName>
    <definedName name="hhh" hidden="1">#REF!</definedName>
    <definedName name="Home">#REF!</definedName>
    <definedName name="Home2">#REF!</definedName>
    <definedName name="HomeCountry">[6]Dashboard!$B$8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n">OFFSET(#REF!,0,0,COUNTA(#REF!),1)</definedName>
    <definedName name="Industry_Risk_Premium">'[1]10.5'!$D$25</definedName>
    <definedName name="inputcountries">[2]Lists!$S$6:$S$21</definedName>
    <definedName name="inputcountry">[2]Lists!$AM$16</definedName>
    <definedName name="InputCountryInflation">#REF!</definedName>
    <definedName name="Intercept">#REF!</definedName>
    <definedName name="InterceptX">#REF!</definedName>
    <definedName name="Investee">#REF!</definedName>
    <definedName name="Investee1">#REF!</definedName>
    <definedName name="Investee2">#REF!</definedName>
    <definedName name="investeelist">OFFSET([6]Validation!$G$6,,,COUNTIF([6]Validation!$G$6:$G$193,"*?"))</definedName>
    <definedName name="Investor">#REF!</definedName>
    <definedName name="Investor1">#REF!</definedName>
    <definedName name="InvestorChange">#REF!,#REF!,#REF!,#REF!,#REF!,#REF!,#REF!,#REF!,#REF!,#REF!,#REF!,#REF!,#REF!,#REF!,#REF!,#REF!,#REF!,#REF!,#REF!,#REF!,#REF!,#REF!,#REF!,#REF!,#REF!,#REF!,#REF!,#REF!,#REF!,#REF!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DET_EST_REUT_CURRENCY_CURRENCY_REUT" hidden="1">"c12526"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DET_EST_REUT_CURRENCY_CURRENCY_REUT" hidden="1">"c12533"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1170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44538.6971412037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10zOLSSUMBetaC9" hidden="1">'[8]10z OLS &amp; SUM Beta'!$D$9:$BL$9</definedName>
    <definedName name="IQR20yearTreasuryYield2R9" hidden="1">#REF!</definedName>
    <definedName name="IQR20yearTreasuryYieldAF9" hidden="1">'[9]20-year Treasury Yield'!$AF$10:$AF$269</definedName>
    <definedName name="IQR20yearTreasuryYieldR9" hidden="1">#REF!</definedName>
    <definedName name="IQR20yearTreasuryYieldU9" hidden="1">'[10]20-year Treasury Yield'!$U$10:$U$129</definedName>
    <definedName name="IQR20yearTreasuryYieldW9" hidden="1">'[9]20-year Treasury Yield'!$W$10:$W$129</definedName>
    <definedName name="IQR20yearTreasuryYieldY9" hidden="1">'[10]20-year Treasury Yield'!$Y$10:$Y$408</definedName>
    <definedName name="IQR30yearTreasuryYieldGermanR9" hidden="1">#REF!</definedName>
    <definedName name="IQRA15" hidden="1">"$A$16:$A$515"</definedName>
    <definedName name="IQRA4" hidden="1">"$A$5:$A$15"</definedName>
    <definedName name="IQRAAPLremovetillossgraphA3" hidden="1">#REF!</definedName>
    <definedName name="IQRAAPLremovetillossgraphB3" hidden="1">#REF!</definedName>
    <definedName name="IQRAD53" hidden="1">"$AD$54:$AD$63"</definedName>
    <definedName name="IQRAD54" hidden="1">"$AE$54:$AG$54"</definedName>
    <definedName name="IQRAD55" hidden="1">"$AE$55:$AH$55"</definedName>
    <definedName name="IQRAD56" hidden="1">"$AE$56:$AO$56"</definedName>
    <definedName name="IQRAD57" hidden="1">"$AE$57:$AH$57"</definedName>
    <definedName name="IQRAE53" hidden="1">"$AE$54:$AE$56"</definedName>
    <definedName name="IQRAF53" hidden="1">"$AF$54:$AF$57"</definedName>
    <definedName name="IQRAG53" hidden="1">"$AG$54:$AG$64"</definedName>
    <definedName name="IQRAH53" hidden="1">"$AH$54:$AH$56"</definedName>
    <definedName name="IQRAJ53" hidden="1">"$AJ$54:$AJ$61"</definedName>
    <definedName name="IQRAK53" hidden="1">"$AK$54:$AK$57"</definedName>
    <definedName name="IQRAL53" hidden="1">"$AL$54:$AL$64"</definedName>
    <definedName name="IQRAM53" hidden="1">"$AM$54:$AM$61"</definedName>
    <definedName name="IQRAN53" hidden="1">"$AN$54:$AN$64"</definedName>
    <definedName name="IQRAP53" hidden="1">"$AP$54:$AP$61"</definedName>
    <definedName name="IQRAQ53" hidden="1">"$AQ$54:$AQ$57"</definedName>
    <definedName name="IQRAS53" hidden="1">"$AS$54:$AS$61"</definedName>
    <definedName name="IQRAV53" hidden="1">"$AV$54:$AV$118"</definedName>
    <definedName name="IQRAW53" hidden="1">"$AW$54:$AW$66"</definedName>
    <definedName name="IQRAX53" hidden="1">"$AX$54:$AX$182"</definedName>
    <definedName name="IQRC15" hidden="1">"$C$16:$C$515"</definedName>
    <definedName name="IQRC2" hidden="1">"$C$3:$C$13"</definedName>
    <definedName name="IQRChartsAG53" hidden="1">#REF!</definedName>
    <definedName name="IQRChartsAJ53" hidden="1">#REF!</definedName>
    <definedName name="IQRChartsAM53" hidden="1">#REF!</definedName>
    <definedName name="IQRChartsAX53" hidden="1">#REF!</definedName>
    <definedName name="IQRCompaniesH12" hidden="1">[11]Companies!$I$12:$M$12</definedName>
    <definedName name="IQRCompaniesH13" hidden="1">[11]Companies!$I$13:$M$13</definedName>
    <definedName name="IQRCompaniesH14" hidden="1">[11]Companies!$I$14:$M$14</definedName>
    <definedName name="IQRCompaniesH15" hidden="1">[11]Companies!$I$15:$M$15</definedName>
    <definedName name="IQRCompaniesH16" hidden="1">[11]Companies!$I$16:$M$16</definedName>
    <definedName name="IQRCompaniesH17" hidden="1">[11]Companies!$I$17:$M$17</definedName>
    <definedName name="IQRCompaniesH18" hidden="1">[11]Companies!$I$18:$M$18</definedName>
    <definedName name="IQRCompaniesH19" hidden="1">[11]Companies!$I$19:$M$19</definedName>
    <definedName name="IQRCompaniesI12" hidden="1">[12]Companies!$J$12:$N$12</definedName>
    <definedName name="IQRCompaniesI13" hidden="1">[12]Companies!$J$13:$N$13</definedName>
    <definedName name="IQRCompaniesI14" hidden="1">[12]Companies!$J$14:$N$14</definedName>
    <definedName name="IQRCompaniesI15" hidden="1">[12]Companies!$J$15:$N$15</definedName>
    <definedName name="IQRCompaniesI16" hidden="1">[12]Companies!$J$16:$N$16</definedName>
    <definedName name="IQRCompaniesI17" hidden="1">[12]Companies!$J$17:$N$17</definedName>
    <definedName name="IQRCompaniesJ100" hidden="1">[13]Companies!$K$100:$L$100</definedName>
    <definedName name="IQRCompaniesJ101" hidden="1">[13]Companies!$K$101:$M$101</definedName>
    <definedName name="IQRCompaniesJ102" hidden="1">[13]Companies!$K$102:$O$102</definedName>
    <definedName name="IQRCompaniesJ103" hidden="1">[13]Companies!$K$103:$O$103</definedName>
    <definedName name="IQRCompaniesJ104" hidden="1">[13]Companies!$K$104:$O$104</definedName>
    <definedName name="IQRCompaniesJ105" hidden="1">[13]Companies!$K$105:$O$105</definedName>
    <definedName name="IQRCompaniesJ106" hidden="1">[13]Companies!$K$106:$L$106</definedName>
    <definedName name="IQRCompaniesJ107" hidden="1">[13]Companies!$K$107</definedName>
    <definedName name="IQRCompaniesJ108" hidden="1">[13]Companies!$K$108:$O$108</definedName>
    <definedName name="IQRCompaniesJ109" hidden="1">[13]Companies!$K$109:$O$109</definedName>
    <definedName name="IQRCompaniesJ110" hidden="1">[13]Companies!$K$110:$M$110</definedName>
    <definedName name="IQRCompaniesJ111" hidden="1">[13]Companies!$K$111:$O$111</definedName>
    <definedName name="IQRCompaniesJ112" hidden="1">[13]Companies!$K$112:$O$112</definedName>
    <definedName name="IQRCompaniesJ113" hidden="1">[13]Companies!$K$113:$O$113</definedName>
    <definedName name="IQRCompaniesJ114" hidden="1">[13]Companies!$K$114:$M$114</definedName>
    <definedName name="IQRCompaniesJ115" hidden="1">[13]Companies!$K$115:$O$115</definedName>
    <definedName name="IQRCompaniesJ116" hidden="1">[13]Companies!$K$116:$O$116</definedName>
    <definedName name="IQRCompaniesJ117" hidden="1">[13]Companies!$K$117:$O$117</definedName>
    <definedName name="IQRCompaniesJ118" hidden="1">[13]Companies!$K$118:$O$118</definedName>
    <definedName name="IQRCompaniesJ119" hidden="1">[13]Companies!$K$119:$N$119</definedName>
    <definedName name="IQRCompaniesJ12" hidden="1">[13]Companies!$K$12:$L$12</definedName>
    <definedName name="IQRCompaniesJ120" hidden="1">[13]Companies!$K$120:$M$120</definedName>
    <definedName name="IQRCompaniesJ121" hidden="1">[13]Companies!$K$121:$O$121</definedName>
    <definedName name="IQRCompaniesJ122" hidden="1">[13]Companies!$K$122:$O$122</definedName>
    <definedName name="IQRCompaniesJ123" hidden="1">[13]Companies!$K$123:$O$123</definedName>
    <definedName name="IQRCompaniesJ124" hidden="1">[13]Companies!$K$124:$O$124</definedName>
    <definedName name="IQRCompaniesJ125" hidden="1">[13]Companies!$K$125:$O$125</definedName>
    <definedName name="IQRCompaniesJ126" hidden="1">[13]Companies!$K$126:$L$126</definedName>
    <definedName name="IQRCompaniesJ127" hidden="1">[13]Companies!$K$127:$O$127</definedName>
    <definedName name="IQRCompaniesJ128" hidden="1">[13]Companies!$K$128:$O$128</definedName>
    <definedName name="IQRCompaniesJ129" hidden="1">[13]Companies!$K$129:$O$129</definedName>
    <definedName name="IQRCompaniesJ13" hidden="1">[13]Companies!$K$13:$O$13</definedName>
    <definedName name="IQRCompaniesJ130" hidden="1">[13]Companies!$K$130:$O$130</definedName>
    <definedName name="IQRCompaniesJ131" hidden="1">[13]Companies!$K$131:$O$131</definedName>
    <definedName name="IQRCompaniesJ132" hidden="1">[13]Companies!$K$132:$O$132</definedName>
    <definedName name="IQRCompaniesJ133" hidden="1">[13]Companies!$K$133</definedName>
    <definedName name="IQRCompaniesJ134" hidden="1">[13]Companies!$K$134:$O$134</definedName>
    <definedName name="IQRCompaniesJ135" hidden="1">[13]Companies!$K$135:$O$135</definedName>
    <definedName name="IQRCompaniesJ136" hidden="1">[13]Companies!$K$136:$O$136</definedName>
    <definedName name="IQRCompaniesJ137" hidden="1">[13]Companies!$K$137:$O$137</definedName>
    <definedName name="IQRCompaniesJ138" hidden="1">[13]Companies!$K$138</definedName>
    <definedName name="IQRCompaniesJ139" hidden="1">[13]Companies!$K$139:$M$139</definedName>
    <definedName name="IQRCompaniesJ14" hidden="1">[13]Companies!$K$14:$O$14</definedName>
    <definedName name="IQRCompaniesJ140" hidden="1">[13]Companies!$K$140:$M$140</definedName>
    <definedName name="IQRCompaniesJ141" hidden="1">[13]Companies!$K$141:$O$141</definedName>
    <definedName name="IQRCompaniesJ142" hidden="1">[13]Companies!$K$142:$O$142</definedName>
    <definedName name="IQRCompaniesJ143" hidden="1">[13]Companies!$K$143:$O$143</definedName>
    <definedName name="IQRCompaniesJ144" hidden="1">[13]Companies!$K$144:$O$144</definedName>
    <definedName name="IQRCompaniesJ145" hidden="1">[13]Companies!$K$145</definedName>
    <definedName name="IQRCompaniesJ146" hidden="1">[13]Companies!$K$146:$O$146</definedName>
    <definedName name="IQRCompaniesJ147" hidden="1">[13]Companies!$K$147:$M$147</definedName>
    <definedName name="IQRCompaniesJ148" hidden="1">[13]Companies!$K$148</definedName>
    <definedName name="IQRCompaniesJ149" hidden="1">[13]Companies!$K$149</definedName>
    <definedName name="IQRCompaniesJ15" hidden="1">[13]Companies!$K$15:$L$15</definedName>
    <definedName name="IQRCompaniesJ150" hidden="1">[13]Companies!$K$150</definedName>
    <definedName name="IQRCompaniesJ151" hidden="1">[13]Companies!$K$151:$O$151</definedName>
    <definedName name="IQRCompaniesJ152" hidden="1">[13]Companies!$K$152</definedName>
    <definedName name="IQRCompaniesJ153" hidden="1">[13]Companies!$K$153:$O$153</definedName>
    <definedName name="IQRCompaniesJ154" hidden="1">[13]Companies!$K$154:$O$154</definedName>
    <definedName name="IQRCompaniesJ155" hidden="1">[13]Companies!$K$155:$O$155</definedName>
    <definedName name="IQRCompaniesJ156" hidden="1">[13]Companies!$K$156:$O$156</definedName>
    <definedName name="IQRCompaniesJ157" hidden="1">[13]Companies!$K$157:$O$157</definedName>
    <definedName name="IQRCompaniesJ158" hidden="1">[13]Companies!$K$158:$O$158</definedName>
    <definedName name="IQRCompaniesJ159" hidden="1">[13]Companies!$K$159:$O$159</definedName>
    <definedName name="IQRCompaniesJ16" hidden="1">[13]Companies!$K$16:$N$16</definedName>
    <definedName name="IQRCompaniesJ160" hidden="1">[13]Companies!$K$160:$M$160</definedName>
    <definedName name="IQRCompaniesJ161" hidden="1">[13]Companies!$K$161:$O$161</definedName>
    <definedName name="IQRCompaniesJ162" hidden="1">[13]Companies!$K$162</definedName>
    <definedName name="IQRCompaniesJ163" hidden="1">[13]Companies!$K$163:$O$163</definedName>
    <definedName name="IQRCompaniesJ164" hidden="1">[13]Companies!$K$164:$N$164</definedName>
    <definedName name="IQRCompaniesJ165" hidden="1">[13]Companies!$K$165:$O$165</definedName>
    <definedName name="IQRCompaniesJ166" hidden="1">[13]Companies!$K$166:$L$166</definedName>
    <definedName name="IQRCompaniesJ167" hidden="1">[13]Companies!$K$167:$O$167</definedName>
    <definedName name="IQRCompaniesJ168" hidden="1">[13]Companies!$K$168:$N$168</definedName>
    <definedName name="IQRCompaniesJ169" hidden="1">[13]Companies!$K$169</definedName>
    <definedName name="IQRCompaniesJ17" hidden="1">[13]Companies!$K$17:$O$17</definedName>
    <definedName name="IQRCompaniesJ170" hidden="1">[13]Companies!$K$170:$O$170</definedName>
    <definedName name="IQRCompaniesJ171" hidden="1">[13]Companies!$K$171:$O$171</definedName>
    <definedName name="IQRCompaniesJ172" hidden="1">[13]Companies!$K$172:$O$172</definedName>
    <definedName name="IQRCompaniesJ173" hidden="1">[13]Companies!$K$173</definedName>
    <definedName name="IQRCompaniesJ174" hidden="1">[13]Companies!$K$174:$O$174</definedName>
    <definedName name="IQRCompaniesJ175" hidden="1">[13]Companies!$K$175</definedName>
    <definedName name="IQRCompaniesJ176" hidden="1">[13]Companies!$K$176:$O$176</definedName>
    <definedName name="IQRCompaniesJ177" hidden="1">[13]Companies!$K$177</definedName>
    <definedName name="IQRCompaniesJ178" hidden="1">[13]Companies!$K$178:$M$178</definedName>
    <definedName name="IQRCompaniesJ179" hidden="1">[13]Companies!$K$179:$O$179</definedName>
    <definedName name="IQRCompaniesJ18" hidden="1">[13]Companies!$K$18:$O$18</definedName>
    <definedName name="IQRCompaniesJ180" hidden="1">[13]Companies!$K$180:$O$180</definedName>
    <definedName name="IQRCompaniesJ181" hidden="1">[13]Companies!$K$181:$O$181</definedName>
    <definedName name="IQRCompaniesJ182" hidden="1">[13]Companies!$K$182:$O$182</definedName>
    <definedName name="IQRCompaniesJ183" hidden="1">[13]Companies!$K$183:$O$183</definedName>
    <definedName name="IQRCompaniesJ184" hidden="1">[13]Companies!$K$184:$L$184</definedName>
    <definedName name="IQRCompaniesJ185" hidden="1">[13]Companies!$K$185</definedName>
    <definedName name="IQRCompaniesJ186" hidden="1">[13]Companies!$K$186:$L$186</definedName>
    <definedName name="IQRCompaniesJ187" hidden="1">[13]Companies!$K$187:$O$187</definedName>
    <definedName name="IQRCompaniesJ188" hidden="1">[13]Companies!$K$188</definedName>
    <definedName name="IQRCompaniesJ189" hidden="1">[13]Companies!$K$189:$O$189</definedName>
    <definedName name="IQRCompaniesJ19" hidden="1">[13]Companies!$K$19:$O$19</definedName>
    <definedName name="IQRCompaniesJ190" hidden="1">[13]Companies!$K$190:$L$190</definedName>
    <definedName name="IQRCompaniesJ191" hidden="1">[13]Companies!$K$191</definedName>
    <definedName name="IQRCompaniesJ192" hidden="1">[13]Companies!$K$192:$O$192</definedName>
    <definedName name="IQRCompaniesJ193" hidden="1">[13]Companies!$K$193</definedName>
    <definedName name="IQRCompaniesJ194" hidden="1">[13]Companies!$K$194</definedName>
    <definedName name="IQRCompaniesJ195" hidden="1">[13]Companies!$K$195:$M$195</definedName>
    <definedName name="IQRCompaniesJ196" hidden="1">[13]Companies!$K$196:$O$196</definedName>
    <definedName name="IQRCompaniesJ197" hidden="1">[13]Companies!$K$197:$O$197</definedName>
    <definedName name="IQRCompaniesJ198" hidden="1">[13]Companies!$K$198:$O$198</definedName>
    <definedName name="IQRCompaniesJ199" hidden="1">[13]Companies!$K$199</definedName>
    <definedName name="IQRCompaniesJ20" hidden="1">[13]Companies!$K$20:$O$20</definedName>
    <definedName name="IQRCompaniesJ200" hidden="1">[13]Companies!$K$200:$N$200</definedName>
    <definedName name="IQRCompaniesJ201" hidden="1">[13]Companies!$K$201:$O$201</definedName>
    <definedName name="IQRCompaniesJ202" hidden="1">[13]Companies!$K$202:$L$202</definedName>
    <definedName name="IQRCompaniesJ203" hidden="1">[13]Companies!$K$203</definedName>
    <definedName name="IQRCompaniesJ204" hidden="1">[13]Companies!$K$204</definedName>
    <definedName name="IQRCompaniesJ205" hidden="1">[13]Companies!$K$205:$M$205</definedName>
    <definedName name="IQRCompaniesJ206" hidden="1">[13]Companies!$K$206</definedName>
    <definedName name="IQRCompaniesJ207" hidden="1">[13]Companies!$K$207:$O$207</definedName>
    <definedName name="IQRCompaniesJ208" hidden="1">[13]Companies!$K$208:$M$208</definedName>
    <definedName name="IQRCompaniesJ209" hidden="1">[13]Companies!$K$209:$O$209</definedName>
    <definedName name="IQRCompaniesJ21" hidden="1">[13]Companies!$K$21:$L$21</definedName>
    <definedName name="IQRCompaniesJ210" hidden="1">[13]Companies!$K$210:$O$210</definedName>
    <definedName name="IQRCompaniesJ211" hidden="1">[13]Companies!$K$211:$M$211</definedName>
    <definedName name="IQRCompaniesJ212" hidden="1">[13]Companies!$K$212:$M$212</definedName>
    <definedName name="IQRCompaniesJ213" hidden="1">[13]Companies!$K$213:$O$213</definedName>
    <definedName name="IQRCompaniesJ214" hidden="1">[13]Companies!$K$214:$O$214</definedName>
    <definedName name="IQRCompaniesJ215" hidden="1">[13]Companies!$K$215:$N$215</definedName>
    <definedName name="IQRCompaniesJ216" hidden="1">[13]Companies!$K$216:$O$216</definedName>
    <definedName name="IQRCompaniesJ217" hidden="1">[13]Companies!$K$217:$O$217</definedName>
    <definedName name="IQRCompaniesJ218" hidden="1">[13]Companies!$K$218</definedName>
    <definedName name="IQRCompaniesJ219" hidden="1">[13]Companies!$K$219:$O$219</definedName>
    <definedName name="IQRCompaniesJ22" hidden="1">[13]Companies!$K$22:$L$22</definedName>
    <definedName name="IQRCompaniesJ220" hidden="1">[13]Companies!$K$220</definedName>
    <definedName name="IQRCompaniesJ221" hidden="1">[13]Companies!$K$221:$O$221</definedName>
    <definedName name="IQRCompaniesJ222" hidden="1">[13]Companies!$K$222:$L$222</definedName>
    <definedName name="IQRCompaniesJ223" hidden="1">[13]Companies!$K$223</definedName>
    <definedName name="IQRCompaniesJ224" hidden="1">[13]Companies!$K$224:$N$224</definedName>
    <definedName name="IQRCompaniesJ225" hidden="1">[13]Companies!$K$225:$N$225</definedName>
    <definedName name="IQRCompaniesJ226" hidden="1">[13]Companies!$K$226:$O$226</definedName>
    <definedName name="IQRCompaniesJ227" hidden="1">[13]Companies!$K$227</definedName>
    <definedName name="IQRCompaniesJ228" hidden="1">[13]Companies!$K$228:$O$228</definedName>
    <definedName name="IQRCompaniesJ229" hidden="1">[13]Companies!$K$229:$M$229</definedName>
    <definedName name="IQRCompaniesJ23" hidden="1">[13]Companies!$K$23:$N$23</definedName>
    <definedName name="IQRCompaniesJ230" hidden="1">[13]Companies!$K$230:$O$230</definedName>
    <definedName name="IQRCompaniesJ231" hidden="1">[13]Companies!$K$231:$N$231</definedName>
    <definedName name="IQRCompaniesJ232" hidden="1">[13]Companies!$K$232:$O$232</definedName>
    <definedName name="IQRCompaniesJ233" hidden="1">[13]Companies!$K$233:$O$233</definedName>
    <definedName name="IQRCompaniesJ234" hidden="1">[13]Companies!$K$234:$O$234</definedName>
    <definedName name="IQRCompaniesJ235" hidden="1">[13]Companies!$K$235:$L$235</definedName>
    <definedName name="IQRCompaniesJ236" hidden="1">[13]Companies!$K$236:$O$236</definedName>
    <definedName name="IQRCompaniesJ237" hidden="1">[13]Companies!$K$237:$M$237</definedName>
    <definedName name="IQRCompaniesJ238" hidden="1">[13]Companies!$K$238:$M$238</definedName>
    <definedName name="IQRCompaniesJ239" hidden="1">[13]Companies!$K$239:$O$239</definedName>
    <definedName name="IQRCompaniesJ24" hidden="1">[13]Companies!$K$24:$O$24</definedName>
    <definedName name="IQRCompaniesJ240" hidden="1">[13]Companies!$K$240</definedName>
    <definedName name="IQRCompaniesJ241" hidden="1">[13]Companies!$K$241:$O$241</definedName>
    <definedName name="IQRCompaniesJ242" hidden="1">[13]Companies!$K$242</definedName>
    <definedName name="IQRCompaniesJ243" hidden="1">[13]Companies!$K$243</definedName>
    <definedName name="IQRCompaniesJ244" hidden="1">[13]Companies!$K$244:$O$244</definedName>
    <definedName name="IQRCompaniesJ245" hidden="1">[13]Companies!$K$245:$O$245</definedName>
    <definedName name="IQRCompaniesJ246" hidden="1">[13]Companies!$K$246:$O$246</definedName>
    <definedName name="IQRCompaniesJ247" hidden="1">[13]Companies!$K$247:$M$247</definedName>
    <definedName name="IQRCompaniesJ248" hidden="1">[13]Companies!$K$248:$L$248</definedName>
    <definedName name="IQRCompaniesJ249" hidden="1">[13]Companies!$K$249:$M$249</definedName>
    <definedName name="IQRCompaniesJ25" hidden="1">[13]Companies!$K$25:$O$25</definedName>
    <definedName name="IQRCompaniesJ250" hidden="1">[13]Companies!$K$250:$L$250</definedName>
    <definedName name="IQRCompaniesJ251" hidden="1">[13]Companies!$K$251:$M$251</definedName>
    <definedName name="IQRCompaniesJ252" hidden="1">[13]Companies!$K$252:$L$252</definedName>
    <definedName name="IQRCompaniesJ253" hidden="1">[13]Companies!$K$253</definedName>
    <definedName name="IQRCompaniesJ254" hidden="1">[13]Companies!$K$254</definedName>
    <definedName name="IQRCompaniesJ255" hidden="1">[13]Companies!$K$255:$L$255</definedName>
    <definedName name="IQRCompaniesJ256" hidden="1">[13]Companies!$K$256:$O$256</definedName>
    <definedName name="IQRCompaniesJ257" hidden="1">[13]Companies!$K$257:$L$257</definedName>
    <definedName name="IQRCompaniesJ258" hidden="1">[13]Companies!$K$258:$N$258</definedName>
    <definedName name="IQRCompaniesJ259" hidden="1">[13]Companies!$K$259:$L$259</definedName>
    <definedName name="IQRCompaniesJ26" hidden="1">[13]Companies!$K$26:$N$26</definedName>
    <definedName name="IQRCompaniesJ260" hidden="1">[13]Companies!$K$260:$O$260</definedName>
    <definedName name="IQRCompaniesJ261" hidden="1">[13]Companies!$K$261:$O$261</definedName>
    <definedName name="IQRCompaniesJ262" hidden="1">[13]Companies!$K$262</definedName>
    <definedName name="IQRCompaniesJ263" hidden="1">[13]Companies!$K$263:$L$263</definedName>
    <definedName name="IQRCompaniesJ264" hidden="1">[13]Companies!$K$264:$N$264</definedName>
    <definedName name="IQRCompaniesJ265" hidden="1">[13]Companies!$K$265:$N$265</definedName>
    <definedName name="IQRCompaniesJ266" hidden="1">[13]Companies!$K$266:$O$266</definedName>
    <definedName name="IQRCompaniesJ267" hidden="1">[13]Companies!$K$267:$L$267</definedName>
    <definedName name="IQRCompaniesJ268" hidden="1">[13]Companies!$K$268</definedName>
    <definedName name="IQRCompaniesJ269" hidden="1">[13]Companies!$K$269:$L$269</definedName>
    <definedName name="IQRCompaniesJ27" hidden="1">[13]Companies!$K$27</definedName>
    <definedName name="IQRCompaniesJ270" hidden="1">[13]Companies!$K$270:$O$270</definedName>
    <definedName name="IQRCompaniesJ271" hidden="1">[13]Companies!$K$271:$O$271</definedName>
    <definedName name="IQRCompaniesJ272" hidden="1">[13]Companies!$K$272:$M$272</definedName>
    <definedName name="IQRCompaniesJ273" hidden="1">[13]Companies!$K$273:$N$273</definedName>
    <definedName name="IQRCompaniesJ274" hidden="1">[13]Companies!$K$274:$L$274</definedName>
    <definedName name="IQRCompaniesJ275" hidden="1">[13]Companies!$K$275</definedName>
    <definedName name="IQRCompaniesJ276" hidden="1">[13]Companies!$K$276:$O$276</definedName>
    <definedName name="IQRCompaniesJ277" hidden="1">[13]Companies!$K$277:$O$277</definedName>
    <definedName name="IQRCompaniesJ278" hidden="1">[13]Companies!$K$278:$O$278</definedName>
    <definedName name="IQRCompaniesJ279" hidden="1">[13]Companies!$K$279:$O$279</definedName>
    <definedName name="IQRCompaniesJ28" hidden="1">[13]Companies!$K$28:$L$28</definedName>
    <definedName name="IQRCompaniesJ280" hidden="1">[13]Companies!$K$280:$M$280</definedName>
    <definedName name="IQRCompaniesJ281" hidden="1">[13]Companies!$K$281:$O$281</definedName>
    <definedName name="IQRCompaniesJ282" hidden="1">[13]Companies!$K$282:$O$282</definedName>
    <definedName name="IQRCompaniesJ283" hidden="1">[13]Companies!$K$283:$O$283</definedName>
    <definedName name="IQRCompaniesJ284" hidden="1">[13]Companies!$K$284</definedName>
    <definedName name="IQRCompaniesJ285" hidden="1">[13]Companies!$K$285:$O$285</definedName>
    <definedName name="IQRCompaniesJ286" hidden="1">[13]Companies!$K$286:$O$286</definedName>
    <definedName name="IQRCompaniesJ287" hidden="1">[13]Companies!$K$287:$O$287</definedName>
    <definedName name="IQRCompaniesJ288" hidden="1">[13]Companies!$K$288</definedName>
    <definedName name="IQRCompaniesJ289" hidden="1">[13]Companies!$K$289:$O$289</definedName>
    <definedName name="IQRCompaniesJ29" hidden="1">[13]Companies!$K$29:$O$29</definedName>
    <definedName name="IQRCompaniesJ290" hidden="1">[13]Companies!$K$290:$O$290</definedName>
    <definedName name="IQRCompaniesJ291" hidden="1">[13]Companies!$K$291:$L$291</definedName>
    <definedName name="IQRCompaniesJ292" hidden="1">[13]Companies!$K$292:$L$292</definedName>
    <definedName name="IQRCompaniesJ293" hidden="1">[13]Companies!$K$293</definedName>
    <definedName name="IQRCompaniesJ294" hidden="1">[13]Companies!$K$294:$L$294</definedName>
    <definedName name="IQRCompaniesJ295" hidden="1">[13]Companies!$K$295</definedName>
    <definedName name="IQRCompaniesJ296" hidden="1">[13]Companies!$K$296:$L$296</definedName>
    <definedName name="IQRCompaniesJ297" hidden="1">[13]Companies!$K$297</definedName>
    <definedName name="IQRCompaniesJ298" hidden="1">[13]Companies!$K$298</definedName>
    <definedName name="IQRCompaniesJ299" hidden="1">[13]Companies!$K$299:$M$299</definedName>
    <definedName name="IQRCompaniesJ30" hidden="1">[13]Companies!$K$30</definedName>
    <definedName name="IQRCompaniesJ300" hidden="1">[13]Companies!$K$300:$L$300</definedName>
    <definedName name="IQRCompaniesJ301" hidden="1">[13]Companies!$K$301:$N$301</definedName>
    <definedName name="IQRCompaniesJ302" hidden="1">[13]Companies!$K$302</definedName>
    <definedName name="IQRCompaniesJ303" hidden="1">[13]Companies!$K$303:$M$303</definedName>
    <definedName name="IQRCompaniesJ304" hidden="1">[13]Companies!$K$304</definedName>
    <definedName name="IQRCompaniesJ305" hidden="1">[13]Companies!$K$305:$L$305</definedName>
    <definedName name="IQRCompaniesJ306" hidden="1">[13]Companies!$K$306:$O$306</definedName>
    <definedName name="IQRCompaniesJ307" hidden="1">[13]Companies!$K$307</definedName>
    <definedName name="IQRCompaniesJ308" hidden="1">[13]Companies!$K$308</definedName>
    <definedName name="IQRCompaniesJ309" hidden="1">[13]Companies!$K$309</definedName>
    <definedName name="IQRCompaniesJ31" hidden="1">[13]Companies!$K$31:$O$31</definedName>
    <definedName name="IQRCompaniesJ310" hidden="1">[13]Companies!$K$310:$L$310</definedName>
    <definedName name="IQRCompaniesJ311" hidden="1">[13]Companies!$K$311</definedName>
    <definedName name="IQRCompaniesJ312" hidden="1">[13]Companies!$K$312:$M$312</definedName>
    <definedName name="IQRCompaniesJ313" hidden="1">[13]Companies!$K$313</definedName>
    <definedName name="IQRCompaniesJ314" hidden="1">[13]Companies!$K$314</definedName>
    <definedName name="IQRCompaniesJ315" hidden="1">[13]Companies!$K$315</definedName>
    <definedName name="IQRCompaniesJ316" hidden="1">[13]Companies!$K$316</definedName>
    <definedName name="IQRCompaniesJ317" hidden="1">[13]Companies!$K$317:$O$317</definedName>
    <definedName name="IQRCompaniesJ318" hidden="1">[13]Companies!$K$318:$N$318</definedName>
    <definedName name="IQRCompaniesJ319" hidden="1">[13]Companies!$K$319:$O$319</definedName>
    <definedName name="IQRCompaniesJ32" hidden="1">[13]Companies!$K$32:$O$32</definedName>
    <definedName name="IQRCompaniesJ320" hidden="1">[13]Companies!$K$320:$M$320</definedName>
    <definedName name="IQRCompaniesJ321" hidden="1">[13]Companies!$K$321</definedName>
    <definedName name="IQRCompaniesJ322" hidden="1">[13]Companies!$K$322:$O$322</definedName>
    <definedName name="IQRCompaniesJ323" hidden="1">[13]Companies!$K$323:$O$323</definedName>
    <definedName name="IQRCompaniesJ324" hidden="1">[13]Companies!$K$324:$M$324</definedName>
    <definedName name="IQRCompaniesJ325" hidden="1">[13]Companies!$K$325:$O$325</definedName>
    <definedName name="IQRCompaniesJ326" hidden="1">[13]Companies!$K$326:$L$326</definedName>
    <definedName name="IQRCompaniesJ327" hidden="1">[13]Companies!$K$327:$L$327</definedName>
    <definedName name="IQRCompaniesJ328" hidden="1">[13]Companies!$K$328:$M$328</definedName>
    <definedName name="IQRCompaniesJ329" hidden="1">[13]Companies!$K$329:$M$329</definedName>
    <definedName name="IQRCompaniesJ33" hidden="1">[13]Companies!$K$33:$O$33</definedName>
    <definedName name="IQRCompaniesJ330" hidden="1">[13]Companies!$K$330:$L$330</definedName>
    <definedName name="IQRCompaniesJ331" hidden="1">[13]Companies!$K$331</definedName>
    <definedName name="IQRCompaniesJ332" hidden="1">[13]Companies!$K$332</definedName>
    <definedName name="IQRCompaniesJ333" hidden="1">[13]Companies!$K$333</definedName>
    <definedName name="IQRCompaniesJ334" hidden="1">[13]Companies!$K$334:$O$334</definedName>
    <definedName name="IQRCompaniesJ335" hidden="1">[13]Companies!$K$335:$O$335</definedName>
    <definedName name="IQRCompaniesJ336" hidden="1">[13]Companies!$K$336</definedName>
    <definedName name="IQRCompaniesJ337" hidden="1">[13]Companies!$K$337:$O$337</definedName>
    <definedName name="IQRCompaniesJ338" hidden="1">[13]Companies!$K$338:$O$338</definedName>
    <definedName name="IQRCompaniesJ339" hidden="1">[13]Companies!$K$339:$M$339</definedName>
    <definedName name="IQRCompaniesJ34" hidden="1">[13]Companies!$K$34:$O$34</definedName>
    <definedName name="IQRCompaniesJ340" hidden="1">[13]Companies!$K$340</definedName>
    <definedName name="IQRCompaniesJ341" hidden="1">[13]Companies!$K$341</definedName>
    <definedName name="IQRCompaniesJ342" hidden="1">[13]Companies!$K$342:$O$342</definedName>
    <definedName name="IQRCompaniesJ343" hidden="1">[13]Companies!$K$343:$O$343</definedName>
    <definedName name="IQRCompaniesJ344" hidden="1">[13]Companies!$K$344:$L$344</definedName>
    <definedName name="IQRCompaniesJ345" hidden="1">[13]Companies!$K$345:$O$345</definedName>
    <definedName name="IQRCompaniesJ346" hidden="1">[13]Companies!$K$346:$L$346</definedName>
    <definedName name="IQRCompaniesJ347" hidden="1">[13]Companies!$K$347:$O$347</definedName>
    <definedName name="IQRCompaniesJ348" hidden="1">[13]Companies!$K$348:$O$348</definedName>
    <definedName name="IQRCompaniesJ349" hidden="1">[13]Companies!$K$349:$L$349</definedName>
    <definedName name="IQRCompaniesJ35" hidden="1">[13]Companies!$K$35</definedName>
    <definedName name="IQRCompaniesJ350" hidden="1">[13]Companies!$K$350</definedName>
    <definedName name="IQRCompaniesJ351" hidden="1">[13]Companies!$K$351:$O$351</definedName>
    <definedName name="IQRCompaniesJ352" hidden="1">[13]Companies!$K$352:$L$352</definedName>
    <definedName name="IQRCompaniesJ353" hidden="1">[13]Companies!$K$353</definedName>
    <definedName name="IQRCompaniesJ354" hidden="1">[13]Companies!$K$354</definedName>
    <definedName name="IQRCompaniesJ355" hidden="1">[13]Companies!$K$355:$O$355</definedName>
    <definedName name="IQRCompaniesJ356" hidden="1">[13]Companies!$K$356:$M$356</definedName>
    <definedName name="IQRCompaniesJ357" hidden="1">[13]Companies!$K$357:$O$357</definedName>
    <definedName name="IQRCompaniesJ358" hidden="1">[13]Companies!$K$358:$N$358</definedName>
    <definedName name="IQRCompaniesJ359" hidden="1">[13]Companies!$K$359:$O$359</definedName>
    <definedName name="IQRCompaniesJ36" hidden="1">[13]Companies!$K$36:$O$36</definedName>
    <definedName name="IQRCompaniesJ360" hidden="1">[13]Companies!$K$360</definedName>
    <definedName name="IQRCompaniesJ361" hidden="1">[13]Companies!$K$361:$O$361</definedName>
    <definedName name="IQRCompaniesJ362" hidden="1">[13]Companies!$K$362:$L$362</definedName>
    <definedName name="IQRCompaniesJ363" hidden="1">[13]Companies!$K$363:$O$363</definedName>
    <definedName name="IQRCompaniesJ364" hidden="1">[13]Companies!$K$364:$O$364</definedName>
    <definedName name="IQRCompaniesJ365" hidden="1">[13]Companies!$K$365:$L$365</definedName>
    <definedName name="IQRCompaniesJ366" hidden="1">[13]Companies!$K$366:$O$366</definedName>
    <definedName name="IQRCompaniesJ367" hidden="1">[13]Companies!$K$367:$M$367</definedName>
    <definedName name="IQRCompaniesJ368" hidden="1">[13]Companies!$K$368:$L$368</definedName>
    <definedName name="IQRCompaniesJ369" hidden="1">[13]Companies!$K$369:$O$369</definedName>
    <definedName name="IQRCompaniesJ37" hidden="1">[13]Companies!$K$37:$O$37</definedName>
    <definedName name="IQRCompaniesJ370" hidden="1">[13]Companies!$K$370:$O$370</definedName>
    <definedName name="IQRCompaniesJ371" hidden="1">[13]Companies!$K$371:$O$371</definedName>
    <definedName name="IQRCompaniesJ372" hidden="1">[13]Companies!$K$372:$L$372</definedName>
    <definedName name="IQRCompaniesJ373" hidden="1">[13]Companies!$K$373:$O$373</definedName>
    <definedName name="IQRCompaniesJ374" hidden="1">[13]Companies!$K$374:$O$374</definedName>
    <definedName name="IQRCompaniesJ375" hidden="1">[13]Companies!$K$375:$M$375</definedName>
    <definedName name="IQRCompaniesJ376" hidden="1">[13]Companies!$K$376:$N$376</definedName>
    <definedName name="IQRCompaniesJ377" hidden="1">[13]Companies!$K$377</definedName>
    <definedName name="IQRCompaniesJ378" hidden="1">[13]Companies!$K$378:$O$378</definedName>
    <definedName name="IQRCompaniesJ379" hidden="1">[13]Companies!$K$379:$O$379</definedName>
    <definedName name="IQRCompaniesJ38" hidden="1">[13]Companies!$K$38:$O$38</definedName>
    <definedName name="IQRCompaniesJ380" hidden="1">[13]Companies!$K$380:$L$380</definedName>
    <definedName name="IQRCompaniesJ381" hidden="1">[13]Companies!$K$381:$L$381</definedName>
    <definedName name="IQRCompaniesJ382" hidden="1">[13]Companies!$K$382:$O$382</definedName>
    <definedName name="IQRCompaniesJ383" hidden="1">[13]Companies!$K$383:$M$383</definedName>
    <definedName name="IQRCompaniesJ384" hidden="1">[13]Companies!$K$384:$M$384</definedName>
    <definedName name="IQRCompaniesJ385" hidden="1">[13]Companies!$K$385</definedName>
    <definedName name="IQRCompaniesJ386" hidden="1">[13]Companies!$K$386:$L$386</definedName>
    <definedName name="IQRCompaniesJ387" hidden="1">[13]Companies!$K$387:$M$387</definedName>
    <definedName name="IQRCompaniesJ388" hidden="1">[13]Companies!$K$388:$L$388</definedName>
    <definedName name="IQRCompaniesJ389" hidden="1">[13]Companies!$K$389:$L$389</definedName>
    <definedName name="IQRCompaniesJ39" hidden="1">[13]Companies!$K$39:$O$39</definedName>
    <definedName name="IQRCompaniesJ390" hidden="1">[13]Companies!$K$390:$O$390</definedName>
    <definedName name="IQRCompaniesJ391" hidden="1">[13]Companies!$K$391:$L$391</definedName>
    <definedName name="IQRCompaniesJ392" hidden="1">[13]Companies!$K$392:$O$392</definedName>
    <definedName name="IQRCompaniesJ393" hidden="1">[13]Companies!$K$393:$O$393</definedName>
    <definedName name="IQRCompaniesJ394" hidden="1">[13]Companies!$K$394:$O$394</definedName>
    <definedName name="IQRCompaniesJ395" hidden="1">[13]Companies!$K$395:$L$395</definedName>
    <definedName name="IQRCompaniesJ396" hidden="1">[13]Companies!$K$396:$O$396</definedName>
    <definedName name="IQRCompaniesJ397" hidden="1">[13]Companies!$K$397:$O$397</definedName>
    <definedName name="IQRCompaniesJ398" hidden="1">[13]Companies!$K$398:$M$398</definedName>
    <definedName name="IQRCompaniesJ399" hidden="1">[13]Companies!$K$399:$O$399</definedName>
    <definedName name="IQRCompaniesJ40" hidden="1">[13]Companies!$K$40:$O$40</definedName>
    <definedName name="IQRCompaniesJ400" hidden="1">[13]Companies!$K$400</definedName>
    <definedName name="IQRCompaniesJ401" hidden="1">[13]Companies!$K$401:$O$401</definedName>
    <definedName name="IQRCompaniesJ402" hidden="1">[13]Companies!$K$402:$O$402</definedName>
    <definedName name="IQRCompaniesJ403" hidden="1">[13]Companies!$K$403:$L$403</definedName>
    <definedName name="IQRCompaniesJ404" hidden="1">[13]Companies!$K$404:$L$404</definedName>
    <definedName name="IQRCompaniesJ405" hidden="1">[13]Companies!$K$405</definedName>
    <definedName name="IQRCompaniesJ406" hidden="1">[13]Companies!$K$406:$O$406</definedName>
    <definedName name="IQRCompaniesJ407" hidden="1">[13]Companies!$K$407:$L$407</definedName>
    <definedName name="IQRCompaniesJ408" hidden="1">[13]Companies!$K$408:$N$408</definedName>
    <definedName name="IQRCompaniesJ409" hidden="1">[13]Companies!$K$409:$O$409</definedName>
    <definedName name="IQRCompaniesJ41" hidden="1">[13]Companies!$K$41:$O$41</definedName>
    <definedName name="IQRCompaniesJ410" hidden="1">[13]Companies!$K$410</definedName>
    <definedName name="IQRCompaniesJ411" hidden="1">[13]Companies!$K$411:$O$411</definedName>
    <definedName name="IQRCompaniesJ412" hidden="1">[13]Companies!$K$412:$L$412</definedName>
    <definedName name="IQRCompaniesJ413" hidden="1">[13]Companies!$K$413:$O$413</definedName>
    <definedName name="IQRCompaniesJ414" hidden="1">[13]Companies!$K$414:$O$414</definedName>
    <definedName name="IQRCompaniesJ415" hidden="1">[13]Companies!$K$415:$N$415</definedName>
    <definedName name="IQRCompaniesJ416" hidden="1">[13]Companies!$K$416:$O$416</definedName>
    <definedName name="IQRCompaniesJ417" hidden="1">[13]Companies!$K$417:$O$417</definedName>
    <definedName name="IQRCompaniesJ418" hidden="1">[13]Companies!$K$418:$O$418</definedName>
    <definedName name="IQRCompaniesJ419" hidden="1">[13]Companies!$K$419:$M$419</definedName>
    <definedName name="IQRCompaniesJ42" hidden="1">[13]Companies!$K$42:$O$42</definedName>
    <definedName name="IQRCompaniesJ420" hidden="1">[13]Companies!$K$420:$O$420</definedName>
    <definedName name="IQRCompaniesJ421" hidden="1">[13]Companies!$K$421</definedName>
    <definedName name="IQRCompaniesJ422" hidden="1">[13]Companies!$K$422</definedName>
    <definedName name="IQRCompaniesJ423" hidden="1">[13]Companies!$K$423</definedName>
    <definedName name="IQRCompaniesJ424" hidden="1">[13]Companies!$K$424:$L$424</definedName>
    <definedName name="IQRCompaniesJ425" hidden="1">[13]Companies!$K$425:$M$425</definedName>
    <definedName name="IQRCompaniesJ426" hidden="1">[13]Companies!$K$426:$L$426</definedName>
    <definedName name="IQRCompaniesJ427" hidden="1">[13]Companies!$K$427:$O$427</definedName>
    <definedName name="IQRCompaniesJ428" hidden="1">[13]Companies!$K$428:$M$428</definedName>
    <definedName name="IQRCompaniesJ429" hidden="1">[13]Companies!$K$429</definedName>
    <definedName name="IQRCompaniesJ43" hidden="1">[13]Companies!$K$43:$O$43</definedName>
    <definedName name="IQRCompaniesJ430" hidden="1">[13]Companies!$K$430:$O$430</definedName>
    <definedName name="IQRCompaniesJ431" hidden="1">[13]Companies!$K$431</definedName>
    <definedName name="IQRCompaniesJ432" hidden="1">[13]Companies!$K$432:$O$432</definedName>
    <definedName name="IQRCompaniesJ433" hidden="1">[13]Companies!$K$433:$O$433</definedName>
    <definedName name="IQRCompaniesJ434" hidden="1">[13]Companies!$K$434:$O$434</definedName>
    <definedName name="IQRCompaniesJ435" hidden="1">[13]Companies!$K$435</definedName>
    <definedName name="IQRCompaniesJ436" hidden="1">[13]Companies!$K$436</definedName>
    <definedName name="IQRCompaniesJ437" hidden="1">[13]Companies!$K$437</definedName>
    <definedName name="IQRCompaniesJ438" hidden="1">[13]Companies!$K$438</definedName>
    <definedName name="IQRCompaniesJ439" hidden="1">[13]Companies!$K$439</definedName>
    <definedName name="IQRCompaniesJ44" hidden="1">[13]Companies!$K$44:$O$44</definedName>
    <definedName name="IQRCompaniesJ440" hidden="1">[13]Companies!$K$440:$O$440</definedName>
    <definedName name="IQRCompaniesJ441" hidden="1">[13]Companies!$K$441:$N$441</definedName>
    <definedName name="IQRCompaniesJ442" hidden="1">[13]Companies!$K$442</definedName>
    <definedName name="IQRCompaniesJ443" hidden="1">[13]Companies!$K$443:$O$443</definedName>
    <definedName name="IQRCompaniesJ444" hidden="1">[13]Companies!$K$444:$O$444</definedName>
    <definedName name="IQRCompaniesJ445" hidden="1">[13]Companies!$K$445</definedName>
    <definedName name="IQRCompaniesJ446" hidden="1">[13]Companies!$K$446:$L$446</definedName>
    <definedName name="IQRCompaniesJ447" hidden="1">[13]Companies!$K$447:$O$447</definedName>
    <definedName name="IQRCompaniesJ448" hidden="1">[13]Companies!$K$448:$M$448</definedName>
    <definedName name="IQRCompaniesJ449" hidden="1">[13]Companies!$K$449:$O$449</definedName>
    <definedName name="IQRCompaniesJ45" hidden="1">[13]Companies!$K$45</definedName>
    <definedName name="IQRCompaniesJ450" hidden="1">[13]Companies!$K$450</definedName>
    <definedName name="IQRCompaniesJ451" hidden="1">[13]Companies!$K$451:$M$451</definedName>
    <definedName name="IQRCompaniesJ453" hidden="1">[13]Companies!$K$453:$M$453</definedName>
    <definedName name="IQRCompaniesJ454" hidden="1">[13]Companies!$K$454:$M$454</definedName>
    <definedName name="IQRCompaniesJ455" hidden="1">[13]Companies!$K$455</definedName>
    <definedName name="IQRCompaniesJ456" hidden="1">[13]Companies!$K$456:$O$456</definedName>
    <definedName name="IQRCompaniesJ457" hidden="1">[13]Companies!$K$457:$N$457</definedName>
    <definedName name="IQRCompaniesJ459" hidden="1">[13]Companies!$K$459</definedName>
    <definedName name="IQRCompaniesJ46" hidden="1">[13]Companies!$K$46:$O$46</definedName>
    <definedName name="IQRCompaniesJ460" hidden="1">[13]Companies!$K$460:$L$460</definedName>
    <definedName name="IQRCompaniesJ462" hidden="1">[13]Companies!$K$462:$O$462</definedName>
    <definedName name="IQRCompaniesJ463" hidden="1">[13]Companies!$K$463:$L$463</definedName>
    <definedName name="IQRCompaniesJ464" hidden="1">[13]Companies!$K$464:$O$464</definedName>
    <definedName name="IQRCompaniesJ465" hidden="1">[13]Companies!$K$465:$O$465</definedName>
    <definedName name="IQRCompaniesJ466" hidden="1">[13]Companies!$K$466</definedName>
    <definedName name="IQRCompaniesJ467" hidden="1">[13]Companies!$K$467:$O$467</definedName>
    <definedName name="IQRCompaniesJ468" hidden="1">[13]Companies!$K$468:$L$468</definedName>
    <definedName name="IQRCompaniesJ469" hidden="1">[13]Companies!$K$469:$O$469</definedName>
    <definedName name="IQRCompaniesJ47" hidden="1">[13]Companies!$K$47:$L$47</definedName>
    <definedName name="IQRCompaniesJ470" hidden="1">[13]Companies!$K$470:$O$470</definedName>
    <definedName name="IQRCompaniesJ471" hidden="1">[13]Companies!$K$471:$L$471</definedName>
    <definedName name="IQRCompaniesJ472" hidden="1">[13]Companies!$K$472:$L$472</definedName>
    <definedName name="IQRCompaniesJ473" hidden="1">[13]Companies!$K$473:$M$473</definedName>
    <definedName name="IQRCompaniesJ474" hidden="1">[13]Companies!$K$474</definedName>
    <definedName name="IQRCompaniesJ475" hidden="1">[13]Companies!$K$475:$L$475</definedName>
    <definedName name="IQRCompaniesJ476" hidden="1">[13]Companies!$K$476:$L$476</definedName>
    <definedName name="IQRCompaniesJ477" hidden="1">[13]Companies!$K$477:$L$477</definedName>
    <definedName name="IQRCompaniesJ479" hidden="1">[13]Companies!$K$479</definedName>
    <definedName name="IQRCompaniesJ48" hidden="1">[13]Companies!$K$48:$O$48</definedName>
    <definedName name="IQRCompaniesJ480" hidden="1">[13]Companies!$K$480:$L$480</definedName>
    <definedName name="IQRCompaniesJ482" hidden="1">[13]Companies!$K$482:$O$482</definedName>
    <definedName name="IQRCompaniesJ483" hidden="1">[13]Companies!$K$483:$O$483</definedName>
    <definedName name="IQRCompaniesJ484" hidden="1">[13]Companies!$K$484:$L$484</definedName>
    <definedName name="IQRCompaniesJ485" hidden="1">[13]Companies!$K$485:$N$485</definedName>
    <definedName name="IQRCompaniesJ487" hidden="1">[13]Companies!$K$487:$M$487</definedName>
    <definedName name="IQRCompaniesJ49" hidden="1">[13]Companies!$K$49:$O$49</definedName>
    <definedName name="IQRCompaniesJ490" hidden="1">[13]Companies!$K$490:$O$490</definedName>
    <definedName name="IQRCompaniesJ491" hidden="1">[13]Companies!$K$491:$O$491</definedName>
    <definedName name="IQRCompaniesJ492" hidden="1">[13]Companies!$K$492:$O$492</definedName>
    <definedName name="IQRCompaniesJ493" hidden="1">[13]Companies!$K$493</definedName>
    <definedName name="IQRCompaniesJ494" hidden="1">[13]Companies!$K$494:$O$494</definedName>
    <definedName name="IQRCompaniesJ495" hidden="1">[13]Companies!$K$495:$M$495</definedName>
    <definedName name="IQRCompaniesJ496" hidden="1">[13]Companies!$K$496</definedName>
    <definedName name="IQRCompaniesJ498" hidden="1">[13]Companies!$K$498:$L$498</definedName>
    <definedName name="IQRCompaniesJ499" hidden="1">[13]Companies!$K$499:$M$499</definedName>
    <definedName name="IQRCompaniesJ50" hidden="1">[13]Companies!$K$50:$L$50</definedName>
    <definedName name="IQRCompaniesJ500" hidden="1">[13]Companies!$K$500:$M$500</definedName>
    <definedName name="IQRCompaniesJ501" hidden="1">[13]Companies!$K$501:$N$501</definedName>
    <definedName name="IQRCompaniesJ502" hidden="1">[13]Companies!$K$502</definedName>
    <definedName name="IQRCompaniesJ503" hidden="1">[13]Companies!$K$503:$N$503</definedName>
    <definedName name="IQRCompaniesJ504" hidden="1">[13]Companies!$K$504</definedName>
    <definedName name="IQRCompaniesJ505" hidden="1">[13]Companies!$K$505</definedName>
    <definedName name="IQRCompaniesJ506" hidden="1">[13]Companies!$K$506:$L$506</definedName>
    <definedName name="IQRCompaniesJ508" hidden="1">[13]Companies!$K$508:$L$508</definedName>
    <definedName name="IQRCompaniesJ509" hidden="1">[13]Companies!$K$509:$M$509</definedName>
    <definedName name="IQRCompaniesJ51" hidden="1">[13]Companies!$K$51:$O$51</definedName>
    <definedName name="IQRCompaniesJ510" hidden="1">[13]Companies!$K$510:$O$510</definedName>
    <definedName name="IQRCompaniesJ511" hidden="1">[13]Companies!$K$511:$L$511</definedName>
    <definedName name="IQRCompaniesJ512" hidden="1">[13]Companies!$K$512</definedName>
    <definedName name="IQRCompaniesJ513" hidden="1">[13]Companies!$K$513:$M$513</definedName>
    <definedName name="IQRCompaniesJ514" hidden="1">[13]Companies!$K$514:$M$514</definedName>
    <definedName name="IQRCompaniesJ515" hidden="1">[13]Companies!$K$515:$O$515</definedName>
    <definedName name="IQRCompaniesJ516" hidden="1">[13]Companies!$K$516</definedName>
    <definedName name="IQRCompaniesJ517" hidden="1">[13]Companies!$K$517</definedName>
    <definedName name="IQRCompaniesJ518" hidden="1">[13]Companies!$K$518:$O$518</definedName>
    <definedName name="IQRCompaniesJ519" hidden="1">[13]Companies!$K$519</definedName>
    <definedName name="IQRCompaniesJ52" hidden="1">[13]Companies!$K$52:$N$52</definedName>
    <definedName name="IQRCompaniesJ521" hidden="1">[13]Companies!$K$521:$O$521</definedName>
    <definedName name="IQRCompaniesJ522" hidden="1">[13]Companies!$K$522:$O$522</definedName>
    <definedName name="IQRCompaniesJ523" hidden="1">[13]Companies!$K$523:$M$523</definedName>
    <definedName name="IQRCompaniesJ524" hidden="1">[13]Companies!$K$524:$M$524</definedName>
    <definedName name="IQRCompaniesJ525" hidden="1">[13]Companies!$K$525</definedName>
    <definedName name="IQRCompaniesJ526" hidden="1">[13]Companies!$K$526:$M$526</definedName>
    <definedName name="IQRCompaniesJ527" hidden="1">[13]Companies!$K$527</definedName>
    <definedName name="IQRCompaniesJ528" hidden="1">[13]Companies!$K$528:$O$528</definedName>
    <definedName name="IQRCompaniesJ529" hidden="1">[13]Companies!$K$529</definedName>
    <definedName name="IQRCompaniesJ53" hidden="1">[13]Companies!$K$53:$O$53</definedName>
    <definedName name="IQRCompaniesJ530" hidden="1">[13]Companies!$K$530:$O$530</definedName>
    <definedName name="IQRCompaniesJ531" hidden="1">[13]Companies!$K$531:$N$531</definedName>
    <definedName name="IQRCompaniesJ532" hidden="1">[13]Companies!$K$532:$O$532</definedName>
    <definedName name="IQRCompaniesJ533" hidden="1">[13]Companies!$K$533:$O$533</definedName>
    <definedName name="IQRCompaniesJ534" hidden="1">[13]Companies!$K$534</definedName>
    <definedName name="IQRCompaniesJ535" hidden="1">[13]Companies!$K$535:$L$535</definedName>
    <definedName name="IQRCompaniesJ536" hidden="1">[13]Companies!$K$536:$O$536</definedName>
    <definedName name="IQRCompaniesJ537" hidden="1">[13]Companies!$K$537:$M$537</definedName>
    <definedName name="IQRCompaniesJ538" hidden="1">[13]Companies!$K$538:$O$538</definedName>
    <definedName name="IQRCompaniesJ539" hidden="1">[13]Companies!$K$539:$O$539</definedName>
    <definedName name="IQRCompaniesJ54" hidden="1">[13]Companies!$K$54:$L$54</definedName>
    <definedName name="IQRCompaniesJ540" hidden="1">[13]Companies!$K$540:$O$540</definedName>
    <definedName name="IQRCompaniesJ541" hidden="1">[13]Companies!$K$541:$L$541</definedName>
    <definedName name="IQRCompaniesJ542" hidden="1">[13]Companies!$K$542:$L$542</definedName>
    <definedName name="IQRCompaniesJ543" hidden="1">[13]Companies!$K$543:$M$543</definedName>
    <definedName name="IQRCompaniesJ544" hidden="1">[13]Companies!$K$544:$O$544</definedName>
    <definedName name="IQRCompaniesJ545" hidden="1">[13]Companies!$K$545:$N$545</definedName>
    <definedName name="IQRCompaniesJ546" hidden="1">[13]Companies!$K$546:$O$546</definedName>
    <definedName name="IQRCompaniesJ547" hidden="1">[13]Companies!$K$547</definedName>
    <definedName name="IQRCompaniesJ548" hidden="1">[13]Companies!$K$548:$N$548</definedName>
    <definedName name="IQRCompaniesJ549" hidden="1">[13]Companies!$K$549:$O$549</definedName>
    <definedName name="IQRCompaniesJ55" hidden="1">[13]Companies!$K$55:$L$55</definedName>
    <definedName name="IQRCompaniesJ550" hidden="1">[13]Companies!$K$550</definedName>
    <definedName name="IQRCompaniesJ551" hidden="1">[13]Companies!$K$551:$L$551</definedName>
    <definedName name="IQRCompaniesJ553" hidden="1">[13]Companies!$K$553:$O$553</definedName>
    <definedName name="IQRCompaniesJ554" hidden="1">[13]Companies!$K$554:$M$554</definedName>
    <definedName name="IQRCompaniesJ555" hidden="1">[13]Companies!$K$555:$L$555</definedName>
    <definedName name="IQRCompaniesJ556" hidden="1">[13]Companies!$K$556:$L$556</definedName>
    <definedName name="IQRCompaniesJ558" hidden="1">[13]Companies!$K$558:$L$558</definedName>
    <definedName name="IQRCompaniesJ56" hidden="1">[13]Companies!$K$56:$O$56</definedName>
    <definedName name="IQRCompaniesJ560" hidden="1">[13]Companies!$K$560:$L$560</definedName>
    <definedName name="IQRCompaniesJ561" hidden="1">[13]Companies!$K$561:$O$561</definedName>
    <definedName name="IQRCompaniesJ562" hidden="1">[13]Companies!$K$562:$O$562</definedName>
    <definedName name="IQRCompaniesJ563" hidden="1">[13]Companies!$K$563:$O$563</definedName>
    <definedName name="IQRCompaniesJ564" hidden="1">[13]Companies!$K$564:$O$564</definedName>
    <definedName name="IQRCompaniesJ565" hidden="1">[13]Companies!$K$565:$M$565</definedName>
    <definedName name="IQRCompaniesJ566" hidden="1">[13]Companies!$K$566:$L$566</definedName>
    <definedName name="IQRCompaniesJ567" hidden="1">[13]Companies!$K$567:$O$567</definedName>
    <definedName name="IQRCompaniesJ568" hidden="1">[13]Companies!$K$568</definedName>
    <definedName name="IQRCompaniesJ57" hidden="1">[13]Companies!$K$57:$O$57</definedName>
    <definedName name="IQRCompaniesJ570" hidden="1">[13]Companies!$K$570</definedName>
    <definedName name="IQRCompaniesJ571" hidden="1">[13]Companies!$K$571</definedName>
    <definedName name="IQRCompaniesJ573" hidden="1">[13]Companies!$K$573:$O$573</definedName>
    <definedName name="IQRCompaniesJ574" hidden="1">[13]Companies!$K$574:$L$574</definedName>
    <definedName name="IQRCompaniesJ575" hidden="1">[13]Companies!$K$575</definedName>
    <definedName name="IQRCompaniesJ576" hidden="1">[13]Companies!$K$576</definedName>
    <definedName name="IQRCompaniesJ577" hidden="1">[13]Companies!$K$577:$O$577</definedName>
    <definedName name="IQRCompaniesJ578" hidden="1">[13]Companies!$K$578:$O$578</definedName>
    <definedName name="IQRCompaniesJ579" hidden="1">[13]Companies!$K$579:$L$579</definedName>
    <definedName name="IQRCompaniesJ58" hidden="1">[13]Companies!$K$58</definedName>
    <definedName name="IQRCompaniesJ580" hidden="1">[13]Companies!$K$580</definedName>
    <definedName name="IQRCompaniesJ581" hidden="1">[13]Companies!$K$581:$O$581</definedName>
    <definedName name="IQRCompaniesJ582" hidden="1">[13]Companies!$K$582:$O$582</definedName>
    <definedName name="IQRCompaniesJ583" hidden="1">[13]Companies!$K$583:$O$583</definedName>
    <definedName name="IQRCompaniesJ584" hidden="1">[13]Companies!$K$584:$N$584</definedName>
    <definedName name="IQRCompaniesJ585" hidden="1">[13]Companies!$K$585:$O$585</definedName>
    <definedName name="IQRCompaniesJ586" hidden="1">[13]Companies!$K$586:$O$586</definedName>
    <definedName name="IQRCompaniesJ587" hidden="1">[13]Companies!$K$587:$O$587</definedName>
    <definedName name="IQRCompaniesJ588" hidden="1">[13]Companies!$K$588:$L$588</definedName>
    <definedName name="IQRCompaniesJ589" hidden="1">[13]Companies!$K$589:$M$589</definedName>
    <definedName name="IQRCompaniesJ59" hidden="1">[13]Companies!$K$59:$L$59</definedName>
    <definedName name="IQRCompaniesJ590" hidden="1">[13]Companies!$K$590:$O$590</definedName>
    <definedName name="IQRCompaniesJ591" hidden="1">[13]Companies!$K$591:$N$591</definedName>
    <definedName name="IQRCompaniesJ592" hidden="1">[13]Companies!$K$592:$O$592</definedName>
    <definedName name="IQRCompaniesJ593" hidden="1">[13]Companies!$K$593:$L$593</definedName>
    <definedName name="IQRCompaniesJ594" hidden="1">[13]Companies!$K$594:$O$594</definedName>
    <definedName name="IQRCompaniesJ595" hidden="1">[13]Companies!$K$595</definedName>
    <definedName name="IQRCompaniesJ60" hidden="1">[13]Companies!$K$60:$O$60</definedName>
    <definedName name="IQRCompaniesJ61" hidden="1">[13]Companies!$K$61:$O$61</definedName>
    <definedName name="IQRCompaniesJ62" hidden="1">[13]Companies!$K$62:$O$62</definedName>
    <definedName name="IQRCompaniesJ63" hidden="1">[13]Companies!$K$63:$O$63</definedName>
    <definedName name="IQRCompaniesJ64" hidden="1">[13]Companies!$K$64:$O$64</definedName>
    <definedName name="IQRCompaniesJ65" hidden="1">[13]Companies!$K$65:$O$65</definedName>
    <definedName name="IQRCompaniesJ66" hidden="1">[13]Companies!$K$66:$N$66</definedName>
    <definedName name="IQRCompaniesJ67" hidden="1">[13]Companies!$K$67:$O$67</definedName>
    <definedName name="IQRCompaniesJ68" hidden="1">[13]Companies!$K$68:$O$68</definedName>
    <definedName name="IQRCompaniesJ69" hidden="1">[13]Companies!$K$69</definedName>
    <definedName name="IQRCompaniesJ70" hidden="1">[13]Companies!$K$70:$O$70</definedName>
    <definedName name="IQRCompaniesJ71" hidden="1">[13]Companies!$K$71</definedName>
    <definedName name="IQRCompaniesJ72" hidden="1">[13]Companies!$K$72:$O$72</definedName>
    <definedName name="IQRCompaniesJ73" hidden="1">[13]Companies!$K$73:$N$73</definedName>
    <definedName name="IQRCompaniesJ74" hidden="1">[13]Companies!$K$74:$O$74</definedName>
    <definedName name="IQRCompaniesJ75" hidden="1">[13]Companies!$K$75</definedName>
    <definedName name="IQRCompaniesJ76" hidden="1">[13]Companies!$K$76:$M$76</definedName>
    <definedName name="IQRCompaniesJ77" hidden="1">[13]Companies!$K$77</definedName>
    <definedName name="IQRCompaniesJ78" hidden="1">[13]Companies!$K$78:$L$78</definedName>
    <definedName name="IQRCompaniesJ79" hidden="1">[13]Companies!$K$79:$O$79</definedName>
    <definedName name="IQRCompaniesJ80" hidden="1">[13]Companies!$K$80</definedName>
    <definedName name="IQRCompaniesJ81" hidden="1">[13]Companies!$K$81:$O$81</definedName>
    <definedName name="IQRCompaniesJ82" hidden="1">[13]Companies!$K$82:$O$82</definedName>
    <definedName name="IQRCompaniesJ83" hidden="1">[13]Companies!$K$83:$M$83</definedName>
    <definedName name="IQRCompaniesJ84" hidden="1">[13]Companies!$K$84:$O$84</definedName>
    <definedName name="IQRCompaniesJ85" hidden="1">[13]Companies!$K$85:$O$85</definedName>
    <definedName name="IQRCompaniesJ856" hidden="1">[14]Companies!$K$856:$L$856</definedName>
    <definedName name="IQRCompaniesJ857" hidden="1">[14]Companies!$K$857:$M$857</definedName>
    <definedName name="IQRCompaniesJ858" hidden="1">[14]Companies!$K$858:$O$858</definedName>
    <definedName name="IQRCompaniesJ859" hidden="1">[14]Companies!$K$859:$O$859</definedName>
    <definedName name="IQRCompaniesJ86" hidden="1">[13]Companies!$K$86:$O$86</definedName>
    <definedName name="IQRCompaniesJ860" hidden="1">[14]Companies!$K$860:$L$860</definedName>
    <definedName name="IQRCompaniesJ861" hidden="1">[14]Companies!$K$861</definedName>
    <definedName name="IQRCompaniesJ862" hidden="1">[14]Companies!$K$862:$O$862</definedName>
    <definedName name="IQRCompaniesJ863" hidden="1">[14]Companies!$K$863:$O$863</definedName>
    <definedName name="IQRCompaniesJ864" hidden="1">[14]Companies!$K$864:$N$864</definedName>
    <definedName name="IQRCompaniesJ865" hidden="1">[14]Companies!$K$865</definedName>
    <definedName name="IQRCompaniesJ866" hidden="1">[14]Companies!$K$866:$N$866</definedName>
    <definedName name="IQRCompaniesJ867" hidden="1">[14]Companies!$K$867:$N$867</definedName>
    <definedName name="IQRCompaniesJ868" hidden="1">[14]Companies!$K$868:$L$868</definedName>
    <definedName name="IQRCompaniesJ869" hidden="1">[14]Companies!$K$869:$N$869</definedName>
    <definedName name="IQRCompaniesJ87" hidden="1">[13]Companies!$K$87:$O$87</definedName>
    <definedName name="IQRCompaniesJ870" hidden="1">[14]Companies!$K$870:$N$870</definedName>
    <definedName name="IQRCompaniesJ871" hidden="1">[14]Companies!$K$871</definedName>
    <definedName name="IQRCompaniesJ872" hidden="1">[14]Companies!$K$872:$M$872</definedName>
    <definedName name="IQRCompaniesJ873" hidden="1">[14]Companies!$K$873</definedName>
    <definedName name="IQRCompaniesJ874" hidden="1">[14]Companies!$K$874:$M$874</definedName>
    <definedName name="IQRCompaniesJ875" hidden="1">[14]Companies!$K$875:$N$875</definedName>
    <definedName name="IQRCompaniesJ876" hidden="1">[14]Companies!$K$876:$O$876</definedName>
    <definedName name="IQRCompaniesJ877" hidden="1">[14]Companies!$K$877:$O$877</definedName>
    <definedName name="IQRCompaniesJ88" hidden="1">[13]Companies!$K$88</definedName>
    <definedName name="IQRCompaniesJ89" hidden="1">[13]Companies!$K$89</definedName>
    <definedName name="IQRCompaniesJ90" hidden="1">[13]Companies!$K$90:$O$90</definedName>
    <definedName name="IQRCompaniesJ91" hidden="1">[13]Companies!$K$91</definedName>
    <definedName name="IQRCompaniesJ92" hidden="1">[13]Companies!$K$92:$L$92</definedName>
    <definedName name="IQRCompaniesJ93" hidden="1">[13]Companies!$K$93:$N$93</definedName>
    <definedName name="IQRCompaniesJ94" hidden="1">[13]Companies!$K$94:$O$94</definedName>
    <definedName name="IQRCompaniesJ95" hidden="1">[13]Companies!$K$95:$O$95</definedName>
    <definedName name="IQRCompaniesJ96" hidden="1">[13]Companies!$K$96:$O$96</definedName>
    <definedName name="IQRCompaniesJ97" hidden="1">[13]Companies!$K$97:$N$97</definedName>
    <definedName name="IQRCompaniesJ98" hidden="1">[13]Companies!$K$98:$O$98</definedName>
    <definedName name="IQRCompaniesJ99" hidden="1">[13]Companies!$K$99:$O$99</definedName>
    <definedName name="IQRCompaniesN12" hidden="1">[11]Companies!$O$12:$S$12</definedName>
    <definedName name="IQRCompaniesN13" hidden="1">[11]Companies!$O$13:$S$13</definedName>
    <definedName name="IQRCompaniesN14" hidden="1">[11]Companies!$O$14:$S$14</definedName>
    <definedName name="IQRCompaniesN15" hidden="1">[11]Companies!$O$15:$S$15</definedName>
    <definedName name="IQRCompaniesN16" hidden="1">[11]Companies!$O$16:$S$16</definedName>
    <definedName name="IQRCompaniesN17" hidden="1">[11]Companies!$O$17:$S$17</definedName>
    <definedName name="IQRCompaniesN18" hidden="1">[11]Companies!$O$18:$S$18</definedName>
    <definedName name="IQRCompaniesN19" hidden="1">[11]Companies!$O$19:$S$19</definedName>
    <definedName name="IQRCompaniesO12" hidden="1">[12]Companies!$P$12:$T$12</definedName>
    <definedName name="IQRCompaniesO13" hidden="1">[12]Companies!$P$13:$T$13</definedName>
    <definedName name="IQRCompaniesO14" hidden="1">[12]Companies!$P$14:$T$14</definedName>
    <definedName name="IQRCompaniesO15" hidden="1">[12]Companies!$P$15:$T$15</definedName>
    <definedName name="IQRCompaniesO16" hidden="1">[12]Companies!$P$16:$T$16</definedName>
    <definedName name="IQRCompaniesO17" hidden="1">[12]Companies!$P$17:$T$17</definedName>
    <definedName name="IQRCompaniesP100" hidden="1">[13]Companies!$Q$100:$R$100</definedName>
    <definedName name="IQRCompaniesP101" hidden="1">[13]Companies!$Q$101:$S$101</definedName>
    <definedName name="IQRCompaniesP102" hidden="1">[13]Companies!$Q$102:$U$102</definedName>
    <definedName name="IQRCompaniesP103" hidden="1">[13]Companies!$Q$103:$U$103</definedName>
    <definedName name="IQRCompaniesP104" hidden="1">[13]Companies!$Q$104:$U$104</definedName>
    <definedName name="IQRCompaniesP105" hidden="1">[13]Companies!$Q$105:$U$105</definedName>
    <definedName name="IQRCompaniesP106" hidden="1">[13]Companies!$Q$106:$R$106</definedName>
    <definedName name="IQRCompaniesP107" hidden="1">[13]Companies!$Q$107</definedName>
    <definedName name="IQRCompaniesP108" hidden="1">[13]Companies!$Q$108:$U$108</definedName>
    <definedName name="IQRCompaniesP109" hidden="1">[13]Companies!$Q$109:$U$109</definedName>
    <definedName name="IQRCompaniesP110" hidden="1">[13]Companies!$Q$110:$S$110</definedName>
    <definedName name="IQRCompaniesP111" hidden="1">[13]Companies!$Q$111:$U$111</definedName>
    <definedName name="IQRCompaniesP112" hidden="1">[13]Companies!$Q$112:$U$112</definedName>
    <definedName name="IQRCompaniesP113" hidden="1">[13]Companies!$Q$113:$U$113</definedName>
    <definedName name="IQRCompaniesP114" hidden="1">[13]Companies!$Q$114:$S$114</definedName>
    <definedName name="IQRCompaniesP115" hidden="1">[13]Companies!$Q$115:$U$115</definedName>
    <definedName name="IQRCompaniesP116" hidden="1">[13]Companies!$Q$116:$U$116</definedName>
    <definedName name="IQRCompaniesP117" hidden="1">[13]Companies!$Q$117:$U$117</definedName>
    <definedName name="IQRCompaniesP118" hidden="1">[13]Companies!$Q$118:$U$118</definedName>
    <definedName name="IQRCompaniesP119" hidden="1">[13]Companies!$Q$119:$T$119</definedName>
    <definedName name="IQRCompaniesP12" hidden="1">[13]Companies!$Q$12:$R$12</definedName>
    <definedName name="IQRCompaniesP120" hidden="1">[13]Companies!$Q$120:$S$120</definedName>
    <definedName name="IQRCompaniesP121" hidden="1">[13]Companies!$Q$121:$U$121</definedName>
    <definedName name="IQRCompaniesP122" hidden="1">[13]Companies!$Q$122:$U$122</definedName>
    <definedName name="IQRCompaniesP123" hidden="1">[13]Companies!$Q$123:$U$123</definedName>
    <definedName name="IQRCompaniesP124" hidden="1">[13]Companies!$Q$124:$U$124</definedName>
    <definedName name="IQRCompaniesP125" hidden="1">[13]Companies!$Q$125:$U$125</definedName>
    <definedName name="IQRCompaniesP126" hidden="1">[13]Companies!$Q$126:$R$126</definedName>
    <definedName name="IQRCompaniesP127" hidden="1">[13]Companies!$Q$127:$U$127</definedName>
    <definedName name="IQRCompaniesP128" hidden="1">[13]Companies!$Q$128:$U$128</definedName>
    <definedName name="IQRCompaniesP129" hidden="1">[13]Companies!$Q$129:$U$129</definedName>
    <definedName name="IQRCompaniesP13" hidden="1">[13]Companies!$Q$13:$U$13</definedName>
    <definedName name="IQRCompaniesP130" hidden="1">[13]Companies!$Q$130:$U$130</definedName>
    <definedName name="IQRCompaniesP131" hidden="1">[13]Companies!$Q$131:$U$131</definedName>
    <definedName name="IQRCompaniesP132" hidden="1">[13]Companies!$Q$132:$U$132</definedName>
    <definedName name="IQRCompaniesP133" hidden="1">[13]Companies!$Q$133</definedName>
    <definedName name="IQRCompaniesP134" hidden="1">[13]Companies!$Q$134:$U$134</definedName>
    <definedName name="IQRCompaniesP135" hidden="1">[13]Companies!$Q$135:$U$135</definedName>
    <definedName name="IQRCompaniesP136" hidden="1">[13]Companies!$Q$136:$U$136</definedName>
    <definedName name="IQRCompaniesP137" hidden="1">[13]Companies!$Q$137:$U$137</definedName>
    <definedName name="IQRCompaniesP138" hidden="1">[13]Companies!$Q$138</definedName>
    <definedName name="IQRCompaniesP139" hidden="1">[13]Companies!$Q$139:$S$139</definedName>
    <definedName name="IQRCompaniesP14" hidden="1">[13]Companies!$Q$14:$U$14</definedName>
    <definedName name="IQRCompaniesP140" hidden="1">[13]Companies!$Q$140:$S$140</definedName>
    <definedName name="IQRCompaniesP141" hidden="1">[13]Companies!$Q$141:$U$141</definedName>
    <definedName name="IQRCompaniesP142" hidden="1">[13]Companies!$Q$142:$U$142</definedName>
    <definedName name="IQRCompaniesP143" hidden="1">[13]Companies!$Q$143:$U$143</definedName>
    <definedName name="IQRCompaniesP144" hidden="1">[13]Companies!$Q$144:$U$144</definedName>
    <definedName name="IQRCompaniesP145" hidden="1">[13]Companies!$Q$145</definedName>
    <definedName name="IQRCompaniesP146" hidden="1">[13]Companies!$Q$146:$U$146</definedName>
    <definedName name="IQRCompaniesP147" hidden="1">[13]Companies!$Q$147:$S$147</definedName>
    <definedName name="IQRCompaniesP148" hidden="1">[13]Companies!$Q$148</definedName>
    <definedName name="IQRCompaniesP149" hidden="1">[13]Companies!$Q$149</definedName>
    <definedName name="IQRCompaniesP15" hidden="1">[13]Companies!$Q$15:$R$15</definedName>
    <definedName name="IQRCompaniesP150" hidden="1">[13]Companies!$Q$150</definedName>
    <definedName name="IQRCompaniesP151" hidden="1">[13]Companies!$Q$151:$U$151</definedName>
    <definedName name="IQRCompaniesP152" hidden="1">[13]Companies!$Q$152</definedName>
    <definedName name="IQRCompaniesP153" hidden="1">[13]Companies!$Q$153:$U$153</definedName>
    <definedName name="IQRCompaniesP154" hidden="1">[13]Companies!$Q$154:$U$154</definedName>
    <definedName name="IQRCompaniesP155" hidden="1">[13]Companies!$Q$155:$U$155</definedName>
    <definedName name="IQRCompaniesP156" hidden="1">[13]Companies!$Q$156:$U$156</definedName>
    <definedName name="IQRCompaniesP157" hidden="1">[13]Companies!$Q$157:$U$157</definedName>
    <definedName name="IQRCompaniesP158" hidden="1">[13]Companies!$Q$158:$U$158</definedName>
    <definedName name="IQRCompaniesP159" hidden="1">[13]Companies!$Q$159:$U$159</definedName>
    <definedName name="IQRCompaniesP16" hidden="1">[13]Companies!$Q$16:$T$16</definedName>
    <definedName name="IQRCompaniesP160" hidden="1">[13]Companies!$Q$160:$S$160</definedName>
    <definedName name="IQRCompaniesP161" hidden="1">[13]Companies!$Q$161:$U$161</definedName>
    <definedName name="IQRCompaniesP162" hidden="1">[13]Companies!$Q$162</definedName>
    <definedName name="IQRCompaniesP163" hidden="1">[13]Companies!$Q$163:$U$163</definedName>
    <definedName name="IQRCompaniesP164" hidden="1">[13]Companies!$Q$164:$T$164</definedName>
    <definedName name="IQRCompaniesP165" hidden="1">[13]Companies!$Q$165:$U$165</definedName>
    <definedName name="IQRCompaniesP166" hidden="1">[13]Companies!$Q$166:$R$166</definedName>
    <definedName name="IQRCompaniesP167" hidden="1">[13]Companies!$Q$167:$U$167</definedName>
    <definedName name="IQRCompaniesP168" hidden="1">[13]Companies!$Q$168:$T$168</definedName>
    <definedName name="IQRCompaniesP169" hidden="1">[13]Companies!$Q$169</definedName>
    <definedName name="IQRCompaniesP17" hidden="1">[13]Companies!$Q$17:$U$17</definedName>
    <definedName name="IQRCompaniesP170" hidden="1">[13]Companies!$Q$170:$U$170</definedName>
    <definedName name="IQRCompaniesP171" hidden="1">[13]Companies!$Q$171:$U$171</definedName>
    <definedName name="IQRCompaniesP172" hidden="1">[13]Companies!$Q$172:$U$172</definedName>
    <definedName name="IQRCompaniesP173" hidden="1">[13]Companies!$Q$173</definedName>
    <definedName name="IQRCompaniesP174" hidden="1">[13]Companies!$Q$174:$U$174</definedName>
    <definedName name="IQRCompaniesP175" hidden="1">[13]Companies!$Q$175</definedName>
    <definedName name="IQRCompaniesP176" hidden="1">[13]Companies!$Q$176:$U$176</definedName>
    <definedName name="IQRCompaniesP177" hidden="1">[13]Companies!$Q$177</definedName>
    <definedName name="IQRCompaniesP178" hidden="1">[13]Companies!$Q$178:$S$178</definedName>
    <definedName name="IQRCompaniesP179" hidden="1">[13]Companies!$Q$179:$U$179</definedName>
    <definedName name="IQRCompaniesP18" hidden="1">[13]Companies!$Q$18:$U$18</definedName>
    <definedName name="IQRCompaniesP180" hidden="1">[13]Companies!$Q$180:$U$180</definedName>
    <definedName name="IQRCompaniesP181" hidden="1">[13]Companies!$Q$181:$U$181</definedName>
    <definedName name="IQRCompaniesP182" hidden="1">[13]Companies!$Q$182:$U$182</definedName>
    <definedName name="IQRCompaniesP183" hidden="1">[13]Companies!$Q$183:$U$183</definedName>
    <definedName name="IQRCompaniesP184" hidden="1">[13]Companies!$Q$184:$R$184</definedName>
    <definedName name="IQRCompaniesP185" hidden="1">[13]Companies!$Q$185</definedName>
    <definedName name="IQRCompaniesP186" hidden="1">[13]Companies!$Q$186:$R$186</definedName>
    <definedName name="IQRCompaniesP187" hidden="1">[13]Companies!$Q$187:$U$187</definedName>
    <definedName name="IQRCompaniesP188" hidden="1">[13]Companies!$Q$188</definedName>
    <definedName name="IQRCompaniesP189" hidden="1">[13]Companies!$Q$189:$U$189</definedName>
    <definedName name="IQRCompaniesP19" hidden="1">[13]Companies!$Q$19:$U$19</definedName>
    <definedName name="IQRCompaniesP190" hidden="1">[13]Companies!$Q$190:$R$190</definedName>
    <definedName name="IQRCompaniesP191" hidden="1">[13]Companies!$Q$191</definedName>
    <definedName name="IQRCompaniesP192" hidden="1">[13]Companies!$Q$192:$U$192</definedName>
    <definedName name="IQRCompaniesP193" hidden="1">[13]Companies!$Q$193</definedName>
    <definedName name="IQRCompaniesP194" hidden="1">[13]Companies!$Q$194</definedName>
    <definedName name="IQRCompaniesP195" hidden="1">[13]Companies!$Q$195:$S$195</definedName>
    <definedName name="IQRCompaniesP196" hidden="1">[13]Companies!$Q$196:$U$196</definedName>
    <definedName name="IQRCompaniesP197" hidden="1">[13]Companies!$Q$197:$U$197</definedName>
    <definedName name="IQRCompaniesP198" hidden="1">[13]Companies!$Q$198:$U$198</definedName>
    <definedName name="IQRCompaniesP199" hidden="1">[13]Companies!$Q$199</definedName>
    <definedName name="IQRCompaniesP20" hidden="1">[13]Companies!$Q$20:$U$20</definedName>
    <definedName name="IQRCompaniesP200" hidden="1">[13]Companies!$Q$200:$T$200</definedName>
    <definedName name="IQRCompaniesP201" hidden="1">[13]Companies!$Q$201:$U$201</definedName>
    <definedName name="IQRCompaniesP202" hidden="1">[13]Companies!$Q$202:$R$202</definedName>
    <definedName name="IQRCompaniesP203" hidden="1">[13]Companies!$Q$203</definedName>
    <definedName name="IQRCompaniesP204" hidden="1">[13]Companies!$Q$204</definedName>
    <definedName name="IQRCompaniesP205" hidden="1">[13]Companies!$Q$205:$S$205</definedName>
    <definedName name="IQRCompaniesP206" hidden="1">[13]Companies!$Q$206</definedName>
    <definedName name="IQRCompaniesP207" hidden="1">[13]Companies!$Q$207:$U$207</definedName>
    <definedName name="IQRCompaniesP208" hidden="1">[13]Companies!$Q$208:$S$208</definedName>
    <definedName name="IQRCompaniesP209" hidden="1">[13]Companies!$Q$209:$U$209</definedName>
    <definedName name="IQRCompaniesP21" hidden="1">[13]Companies!$Q$21:$R$21</definedName>
    <definedName name="IQRCompaniesP210" hidden="1">[13]Companies!$Q$210:$U$210</definedName>
    <definedName name="IQRCompaniesP211" hidden="1">[13]Companies!$Q$211:$S$211</definedName>
    <definedName name="IQRCompaniesP212" hidden="1">[13]Companies!$Q$212:$S$212</definedName>
    <definedName name="IQRCompaniesP213" hidden="1">[13]Companies!$Q$213:$U$213</definedName>
    <definedName name="IQRCompaniesP214" hidden="1">[13]Companies!$Q$214:$U$214</definedName>
    <definedName name="IQRCompaniesP215" hidden="1">[13]Companies!$Q$215:$T$215</definedName>
    <definedName name="IQRCompaniesP216" hidden="1">[13]Companies!$Q$216:$U$216</definedName>
    <definedName name="IQRCompaniesP217" hidden="1">[13]Companies!$Q$217:$U$217</definedName>
    <definedName name="IQRCompaniesP218" hidden="1">[13]Companies!$Q$218</definedName>
    <definedName name="IQRCompaniesP219" hidden="1">[13]Companies!$Q$219:$U$219</definedName>
    <definedName name="IQRCompaniesP22" hidden="1">[13]Companies!$Q$22:$R$22</definedName>
    <definedName name="IQRCompaniesP220" hidden="1">[13]Companies!$Q$220</definedName>
    <definedName name="IQRCompaniesP221" hidden="1">[13]Companies!$Q$221:$U$221</definedName>
    <definedName name="IQRCompaniesP222" hidden="1">[13]Companies!$Q$222:$R$222</definedName>
    <definedName name="IQRCompaniesP223" hidden="1">[13]Companies!$Q$223</definedName>
    <definedName name="IQRCompaniesP224" hidden="1">[13]Companies!$Q$224:$T$224</definedName>
    <definedName name="IQRCompaniesP225" hidden="1">[13]Companies!$Q$225:$T$225</definedName>
    <definedName name="IQRCompaniesP226" hidden="1">[13]Companies!$Q$226:$U$226</definedName>
    <definedName name="IQRCompaniesP227" hidden="1">[13]Companies!$Q$227</definedName>
    <definedName name="IQRCompaniesP228" hidden="1">[13]Companies!$Q$228:$U$228</definedName>
    <definedName name="IQRCompaniesP229" hidden="1">[13]Companies!$Q$229:$S$229</definedName>
    <definedName name="IQRCompaniesP23" hidden="1">[13]Companies!$Q$23:$T$23</definedName>
    <definedName name="IQRCompaniesP230" hidden="1">[13]Companies!$Q$230:$U$230</definedName>
    <definedName name="IQRCompaniesP231" hidden="1">[13]Companies!$Q$231:$T$231</definedName>
    <definedName name="IQRCompaniesP232" hidden="1">[13]Companies!$Q$232:$U$232</definedName>
    <definedName name="IQRCompaniesP233" hidden="1">[13]Companies!$Q$233:$U$233</definedName>
    <definedName name="IQRCompaniesP234" hidden="1">[13]Companies!$Q$234:$U$234</definedName>
    <definedName name="IQRCompaniesP235" hidden="1">[13]Companies!$Q$235:$R$235</definedName>
    <definedName name="IQRCompaniesP236" hidden="1">[13]Companies!$Q$236:$U$236</definedName>
    <definedName name="IQRCompaniesP237" hidden="1">[13]Companies!$Q$237:$S$237</definedName>
    <definedName name="IQRCompaniesP238" hidden="1">[13]Companies!$Q$238:$S$238</definedName>
    <definedName name="IQRCompaniesP239" hidden="1">[13]Companies!$Q$239:$U$239</definedName>
    <definedName name="IQRCompaniesP24" hidden="1">[13]Companies!$Q$24:$U$24</definedName>
    <definedName name="IQRCompaniesP240" hidden="1">[13]Companies!$Q$240</definedName>
    <definedName name="IQRCompaniesP241" hidden="1">[13]Companies!$Q$241:$U$241</definedName>
    <definedName name="IQRCompaniesP242" hidden="1">[13]Companies!$Q$242</definedName>
    <definedName name="IQRCompaniesP243" hidden="1">[13]Companies!$Q$243</definedName>
    <definedName name="IQRCompaniesP244" hidden="1">[13]Companies!$Q$244:$U$244</definedName>
    <definedName name="IQRCompaniesP245" hidden="1">[13]Companies!$Q$245:$U$245</definedName>
    <definedName name="IQRCompaniesP246" hidden="1">[13]Companies!$Q$246:$U$246</definedName>
    <definedName name="IQRCompaniesP247" hidden="1">[13]Companies!$Q$247:$S$247</definedName>
    <definedName name="IQRCompaniesP248" hidden="1">[13]Companies!$Q$248:$R$248</definedName>
    <definedName name="IQRCompaniesP249" hidden="1">[13]Companies!$Q$249:$S$249</definedName>
    <definedName name="IQRCompaniesP25" hidden="1">[13]Companies!$Q$25:$U$25</definedName>
    <definedName name="IQRCompaniesP250" hidden="1">[13]Companies!$Q$250:$R$250</definedName>
    <definedName name="IQRCompaniesP251" hidden="1">[13]Companies!$Q$251:$S$251</definedName>
    <definedName name="IQRCompaniesP252" hidden="1">[13]Companies!$Q$252:$R$252</definedName>
    <definedName name="IQRCompaniesP253" hidden="1">[13]Companies!$Q$253</definedName>
    <definedName name="IQRCompaniesP254" hidden="1">[13]Companies!$Q$254</definedName>
    <definedName name="IQRCompaniesP255" hidden="1">[13]Companies!$Q$255:$R$255</definedName>
    <definedName name="IQRCompaniesP256" hidden="1">[13]Companies!$Q$256:$U$256</definedName>
    <definedName name="IQRCompaniesP257" hidden="1">[13]Companies!$Q$257:$R$257</definedName>
    <definedName name="IQRCompaniesP258" hidden="1">[13]Companies!$Q$258:$T$258</definedName>
    <definedName name="IQRCompaniesP259" hidden="1">[13]Companies!$Q$259:$R$259</definedName>
    <definedName name="IQRCompaniesP26" hidden="1">[13]Companies!$Q$26:$T$26</definedName>
    <definedName name="IQRCompaniesP260" hidden="1">[13]Companies!$Q$260:$U$260</definedName>
    <definedName name="IQRCompaniesP261" hidden="1">[13]Companies!$Q$261:$U$261</definedName>
    <definedName name="IQRCompaniesP262" hidden="1">[13]Companies!$Q$262</definedName>
    <definedName name="IQRCompaniesP263" hidden="1">[13]Companies!$Q$263:$R$263</definedName>
    <definedName name="IQRCompaniesP264" hidden="1">[13]Companies!$Q$264:$T$264</definedName>
    <definedName name="IQRCompaniesP265" hidden="1">[13]Companies!$Q$265:$T$265</definedName>
    <definedName name="IQRCompaniesP266" hidden="1">[13]Companies!$Q$266:$U$266</definedName>
    <definedName name="IQRCompaniesP267" hidden="1">[13]Companies!$Q$267:$R$267</definedName>
    <definedName name="IQRCompaniesP268" hidden="1">[13]Companies!$Q$268</definedName>
    <definedName name="IQRCompaniesP269" hidden="1">[13]Companies!$Q$269:$R$269</definedName>
    <definedName name="IQRCompaniesP27" hidden="1">[13]Companies!$Q$27</definedName>
    <definedName name="IQRCompaniesP270" hidden="1">[13]Companies!$Q$270:$U$270</definedName>
    <definedName name="IQRCompaniesP271" hidden="1">[13]Companies!$Q$271:$U$271</definedName>
    <definedName name="IQRCompaniesP272" hidden="1">[13]Companies!$Q$272:$S$272</definedName>
    <definedName name="IQRCompaniesP273" hidden="1">[13]Companies!$Q$273:$T$273</definedName>
    <definedName name="IQRCompaniesP274" hidden="1">[13]Companies!$Q$274:$R$274</definedName>
    <definedName name="IQRCompaniesP275" hidden="1">[13]Companies!$Q$275</definedName>
    <definedName name="IQRCompaniesP276" hidden="1">[13]Companies!$Q$276:$U$276</definedName>
    <definedName name="IQRCompaniesP277" hidden="1">[13]Companies!$Q$277:$U$277</definedName>
    <definedName name="IQRCompaniesP278" hidden="1">[13]Companies!$Q$278:$U$278</definedName>
    <definedName name="IQRCompaniesP279" hidden="1">[13]Companies!$Q$279:$U$279</definedName>
    <definedName name="IQRCompaniesP28" hidden="1">[13]Companies!$Q$28:$R$28</definedName>
    <definedName name="IQRCompaniesP280" hidden="1">[13]Companies!$Q$280:$S$280</definedName>
    <definedName name="IQRCompaniesP281" hidden="1">[13]Companies!$Q$281:$U$281</definedName>
    <definedName name="IQRCompaniesP282" hidden="1">[13]Companies!$Q$282:$U$282</definedName>
    <definedName name="IQRCompaniesP283" hidden="1">[13]Companies!$Q$283:$U$283</definedName>
    <definedName name="IQRCompaniesP284" hidden="1">[13]Companies!$Q$284</definedName>
    <definedName name="IQRCompaniesP285" hidden="1">[13]Companies!$Q$285:$U$285</definedName>
    <definedName name="IQRCompaniesP286" hidden="1">[13]Companies!$Q$286:$U$286</definedName>
    <definedName name="IQRCompaniesP287" hidden="1">[13]Companies!$Q$287:$U$287</definedName>
    <definedName name="IQRCompaniesP288" hidden="1">[13]Companies!$Q$288</definedName>
    <definedName name="IQRCompaniesP289" hidden="1">[13]Companies!$Q$289:$U$289</definedName>
    <definedName name="IQRCompaniesP29" hidden="1">[13]Companies!$Q$29:$U$29</definedName>
    <definedName name="IQRCompaniesP290" hidden="1">[13]Companies!$Q$290:$U$290</definedName>
    <definedName name="IQRCompaniesP291" hidden="1">[13]Companies!$Q$291:$R$291</definedName>
    <definedName name="IQRCompaniesP292" hidden="1">[13]Companies!$Q$292:$R$292</definedName>
    <definedName name="IQRCompaniesP293" hidden="1">[13]Companies!$Q$293</definedName>
    <definedName name="IQRCompaniesP294" hidden="1">[13]Companies!$Q$294:$R$294</definedName>
    <definedName name="IQRCompaniesP295" hidden="1">[13]Companies!$Q$295</definedName>
    <definedName name="IQRCompaniesP296" hidden="1">[13]Companies!$Q$296:$R$296</definedName>
    <definedName name="IQRCompaniesP297" hidden="1">[13]Companies!$Q$297</definedName>
    <definedName name="IQRCompaniesP298" hidden="1">[13]Companies!$Q$298</definedName>
    <definedName name="IQRCompaniesP299" hidden="1">[13]Companies!$Q$299:$S$299</definedName>
    <definedName name="IQRCompaniesP30" hidden="1">[13]Companies!$Q$30</definedName>
    <definedName name="IQRCompaniesP300" hidden="1">[13]Companies!$Q$300:$R$300</definedName>
    <definedName name="IQRCompaniesP301" hidden="1">[13]Companies!$Q$301:$T$301</definedName>
    <definedName name="IQRCompaniesP302" hidden="1">[13]Companies!$Q$302</definedName>
    <definedName name="IQRCompaniesP303" hidden="1">[13]Companies!$Q$303:$S$303</definedName>
    <definedName name="IQRCompaniesP304" hidden="1">[13]Companies!$Q$304</definedName>
    <definedName name="IQRCompaniesP305" hidden="1">[13]Companies!$Q$305:$R$305</definedName>
    <definedName name="IQRCompaniesP306" hidden="1">[13]Companies!$Q$306:$U$306</definedName>
    <definedName name="IQRCompaniesP307" hidden="1">[13]Companies!$Q$307</definedName>
    <definedName name="IQRCompaniesP308" hidden="1">[13]Companies!$Q$308</definedName>
    <definedName name="IQRCompaniesP309" hidden="1">[13]Companies!$Q$309</definedName>
    <definedName name="IQRCompaniesP31" hidden="1">[13]Companies!$Q$31:$U$31</definedName>
    <definedName name="IQRCompaniesP310" hidden="1">[13]Companies!$Q$310:$R$310</definedName>
    <definedName name="IQRCompaniesP311" hidden="1">[13]Companies!$Q$311</definedName>
    <definedName name="IQRCompaniesP312" hidden="1">[13]Companies!$Q$312:$S$312</definedName>
    <definedName name="IQRCompaniesP313" hidden="1">[13]Companies!$Q$313</definedName>
    <definedName name="IQRCompaniesP314" hidden="1">[13]Companies!$Q$314</definedName>
    <definedName name="IQRCompaniesP315" hidden="1">[13]Companies!$Q$315</definedName>
    <definedName name="IQRCompaniesP316" hidden="1">[13]Companies!$Q$316</definedName>
    <definedName name="IQRCompaniesP317" hidden="1">[13]Companies!$Q$317:$U$317</definedName>
    <definedName name="IQRCompaniesP318" hidden="1">[13]Companies!$Q$318:$T$318</definedName>
    <definedName name="IQRCompaniesP319" hidden="1">[13]Companies!$Q$319:$U$319</definedName>
    <definedName name="IQRCompaniesP32" hidden="1">[13]Companies!$Q$32:$U$32</definedName>
    <definedName name="IQRCompaniesP320" hidden="1">[13]Companies!$Q$320:$S$320</definedName>
    <definedName name="IQRCompaniesP321" hidden="1">[13]Companies!$Q$321</definedName>
    <definedName name="IQRCompaniesP322" hidden="1">[13]Companies!$Q$322:$U$322</definedName>
    <definedName name="IQRCompaniesP323" hidden="1">[13]Companies!$Q$323:$U$323</definedName>
    <definedName name="IQRCompaniesP324" hidden="1">[13]Companies!$Q$324:$S$324</definedName>
    <definedName name="IQRCompaniesP325" hidden="1">[13]Companies!$Q$325:$U$325</definedName>
    <definedName name="IQRCompaniesP326" hidden="1">[13]Companies!$Q$326:$R$326</definedName>
    <definedName name="IQRCompaniesP327" hidden="1">[13]Companies!$Q$327:$R$327</definedName>
    <definedName name="IQRCompaniesP328" hidden="1">[13]Companies!$Q$328:$S$328</definedName>
    <definedName name="IQRCompaniesP329" hidden="1">[13]Companies!$Q$329:$S$329</definedName>
    <definedName name="IQRCompaniesP33" hidden="1">[13]Companies!$Q$33:$U$33</definedName>
    <definedName name="IQRCompaniesP330" hidden="1">[13]Companies!$Q$330:$R$330</definedName>
    <definedName name="IQRCompaniesP331" hidden="1">[13]Companies!$Q$331</definedName>
    <definedName name="IQRCompaniesP332" hidden="1">[13]Companies!$Q$332</definedName>
    <definedName name="IQRCompaniesP333" hidden="1">[13]Companies!$Q$333</definedName>
    <definedName name="IQRCompaniesP334" hidden="1">[13]Companies!$Q$334:$U$334</definedName>
    <definedName name="IQRCompaniesP335" hidden="1">[13]Companies!$Q$335:$U$335</definedName>
    <definedName name="IQRCompaniesP336" hidden="1">[13]Companies!$Q$336</definedName>
    <definedName name="IQRCompaniesP337" hidden="1">[13]Companies!$Q$337:$U$337</definedName>
    <definedName name="IQRCompaniesP338" hidden="1">[13]Companies!$Q$338:$U$338</definedName>
    <definedName name="IQRCompaniesP339" hidden="1">[13]Companies!$Q$339:$S$339</definedName>
    <definedName name="IQRCompaniesP34" hidden="1">[13]Companies!$Q$34:$U$34</definedName>
    <definedName name="IQRCompaniesP340" hidden="1">[13]Companies!$Q$340</definedName>
    <definedName name="IQRCompaniesP341" hidden="1">[13]Companies!$Q$341</definedName>
    <definedName name="IQRCompaniesP342" hidden="1">[13]Companies!$Q$342:$U$342</definedName>
    <definedName name="IQRCompaniesP343" hidden="1">[13]Companies!$Q$343:$U$343</definedName>
    <definedName name="IQRCompaniesP344" hidden="1">[13]Companies!$Q$344:$R$344</definedName>
    <definedName name="IQRCompaniesP345" hidden="1">[13]Companies!$Q$345:$U$345</definedName>
    <definedName name="IQRCompaniesP346" hidden="1">[13]Companies!$Q$346:$R$346</definedName>
    <definedName name="IQRCompaniesP347" hidden="1">[13]Companies!$Q$347:$U$347</definedName>
    <definedName name="IQRCompaniesP348" hidden="1">[13]Companies!$Q$348:$U$348</definedName>
    <definedName name="IQRCompaniesP349" hidden="1">[13]Companies!$Q$349:$R$349</definedName>
    <definedName name="IQRCompaniesP35" hidden="1">[13]Companies!$Q$35</definedName>
    <definedName name="IQRCompaniesP350" hidden="1">[13]Companies!$Q$350</definedName>
    <definedName name="IQRCompaniesP351" hidden="1">[13]Companies!$Q$351:$U$351</definedName>
    <definedName name="IQRCompaniesP352" hidden="1">[13]Companies!$Q$352:$R$352</definedName>
    <definedName name="IQRCompaniesP353" hidden="1">[13]Companies!$Q$353</definedName>
    <definedName name="IQRCompaniesP354" hidden="1">[13]Companies!$Q$354</definedName>
    <definedName name="IQRCompaniesP355" hidden="1">[13]Companies!$Q$355:$U$355</definedName>
    <definedName name="IQRCompaniesP356" hidden="1">[13]Companies!$Q$356:$S$356</definedName>
    <definedName name="IQRCompaniesP357" hidden="1">[13]Companies!$Q$357:$U$357</definedName>
    <definedName name="IQRCompaniesP358" hidden="1">[13]Companies!$Q$358:$T$358</definedName>
    <definedName name="IQRCompaniesP359" hidden="1">[13]Companies!$Q$359:$U$359</definedName>
    <definedName name="IQRCompaniesP36" hidden="1">[13]Companies!$Q$36:$U$36</definedName>
    <definedName name="IQRCompaniesP360" hidden="1">[13]Companies!$Q$360</definedName>
    <definedName name="IQRCompaniesP361" hidden="1">[13]Companies!$Q$361:$U$361</definedName>
    <definedName name="IQRCompaniesP362" hidden="1">[13]Companies!$Q$362:$R$362</definedName>
    <definedName name="IQRCompaniesP363" hidden="1">[13]Companies!$Q$363:$U$363</definedName>
    <definedName name="IQRCompaniesP364" hidden="1">[13]Companies!$Q$364:$U$364</definedName>
    <definedName name="IQRCompaniesP365" hidden="1">[13]Companies!$Q$365:$R$365</definedName>
    <definedName name="IQRCompaniesP366" hidden="1">[13]Companies!$Q$366:$U$366</definedName>
    <definedName name="IQRCompaniesP367" hidden="1">[13]Companies!$Q$367:$S$367</definedName>
    <definedName name="IQRCompaniesP368" hidden="1">[13]Companies!$Q$368:$R$368</definedName>
    <definedName name="IQRCompaniesP369" hidden="1">[13]Companies!$Q$369:$U$369</definedName>
    <definedName name="IQRCompaniesP37" hidden="1">[13]Companies!$Q$37:$U$37</definedName>
    <definedName name="IQRCompaniesP370" hidden="1">[13]Companies!$Q$370:$U$370</definedName>
    <definedName name="IQRCompaniesP371" hidden="1">[13]Companies!$Q$371:$U$371</definedName>
    <definedName name="IQRCompaniesP372" hidden="1">[13]Companies!$Q$372:$R$372</definedName>
    <definedName name="IQRCompaniesP373" hidden="1">[13]Companies!$Q$373:$U$373</definedName>
    <definedName name="IQRCompaniesP374" hidden="1">[13]Companies!$Q$374:$U$374</definedName>
    <definedName name="IQRCompaniesP375" hidden="1">[13]Companies!$Q$375:$S$375</definedName>
    <definedName name="IQRCompaniesP376" hidden="1">[13]Companies!$Q$376:$T$376</definedName>
    <definedName name="IQRCompaniesP377" hidden="1">[13]Companies!$Q$377</definedName>
    <definedName name="IQRCompaniesP378" hidden="1">[13]Companies!$Q$378:$U$378</definedName>
    <definedName name="IQRCompaniesP379" hidden="1">[13]Companies!$Q$379:$U$379</definedName>
    <definedName name="IQRCompaniesP38" hidden="1">[13]Companies!$Q$38:$U$38</definedName>
    <definedName name="IQRCompaniesP380" hidden="1">[13]Companies!$Q$380:$R$380</definedName>
    <definedName name="IQRCompaniesP381" hidden="1">[13]Companies!$Q$381:$R$381</definedName>
    <definedName name="IQRCompaniesP382" hidden="1">[13]Companies!$Q$382:$U$382</definedName>
    <definedName name="IQRCompaniesP383" hidden="1">[13]Companies!$Q$383:$S$383</definedName>
    <definedName name="IQRCompaniesP384" hidden="1">[13]Companies!$Q$384:$S$384</definedName>
    <definedName name="IQRCompaniesP385" hidden="1">[13]Companies!$Q$385</definedName>
    <definedName name="IQRCompaniesP386" hidden="1">[13]Companies!$Q$386:$R$386</definedName>
    <definedName name="IQRCompaniesP387" hidden="1">[13]Companies!$Q$387:$S$387</definedName>
    <definedName name="IQRCompaniesP388" hidden="1">[13]Companies!$Q$388:$R$388</definedName>
    <definedName name="IQRCompaniesP389" hidden="1">[13]Companies!$Q$389:$R$389</definedName>
    <definedName name="IQRCompaniesP39" hidden="1">[13]Companies!$Q$39:$U$39</definedName>
    <definedName name="IQRCompaniesP390" hidden="1">[13]Companies!$Q$390:$U$390</definedName>
    <definedName name="IQRCompaniesP391" hidden="1">[13]Companies!$Q$391:$R$391</definedName>
    <definedName name="IQRCompaniesP392" hidden="1">[13]Companies!$Q$392:$U$392</definedName>
    <definedName name="IQRCompaniesP393" hidden="1">[13]Companies!$Q$393:$U$393</definedName>
    <definedName name="IQRCompaniesP394" hidden="1">[13]Companies!$Q$394:$U$394</definedName>
    <definedName name="IQRCompaniesP395" hidden="1">[13]Companies!$Q$395:$R$395</definedName>
    <definedName name="IQRCompaniesP396" hidden="1">[13]Companies!$Q$396:$U$396</definedName>
    <definedName name="IQRCompaniesP397" hidden="1">[13]Companies!$Q$397:$U$397</definedName>
    <definedName name="IQRCompaniesP398" hidden="1">[13]Companies!$Q$398:$S$398</definedName>
    <definedName name="IQRCompaniesP399" hidden="1">[13]Companies!$Q$399:$U$399</definedName>
    <definedName name="IQRCompaniesP40" hidden="1">[13]Companies!$Q$40:$U$40</definedName>
    <definedName name="IQRCompaniesP400" hidden="1">[13]Companies!$Q$400</definedName>
    <definedName name="IQRCompaniesP401" hidden="1">[13]Companies!$Q$401:$U$401</definedName>
    <definedName name="IQRCompaniesP402" hidden="1">[13]Companies!$Q$402:$U$402</definedName>
    <definedName name="IQRCompaniesP403" hidden="1">[13]Companies!$Q$403:$R$403</definedName>
    <definedName name="IQRCompaniesP404" hidden="1">[13]Companies!$Q$404:$R$404</definedName>
    <definedName name="IQRCompaniesP405" hidden="1">[13]Companies!$Q$405</definedName>
    <definedName name="IQRCompaniesP406" hidden="1">[13]Companies!$Q$406:$U$406</definedName>
    <definedName name="IQRCompaniesP407" hidden="1">[13]Companies!$Q$407:$R$407</definedName>
    <definedName name="IQRCompaniesP408" hidden="1">[13]Companies!$Q$408:$T$408</definedName>
    <definedName name="IQRCompaniesP409" hidden="1">[13]Companies!$Q$409:$U$409</definedName>
    <definedName name="IQRCompaniesP41" hidden="1">[13]Companies!$Q$41:$U$41</definedName>
    <definedName name="IQRCompaniesP410" hidden="1">[13]Companies!$Q$410</definedName>
    <definedName name="IQRCompaniesP411" hidden="1">[13]Companies!$Q$411:$U$411</definedName>
    <definedName name="IQRCompaniesP412" hidden="1">[13]Companies!$Q$412:$R$412</definedName>
    <definedName name="IQRCompaniesP413" hidden="1">[13]Companies!$Q$413:$U$413</definedName>
    <definedName name="IQRCompaniesP414" hidden="1">[13]Companies!$Q$414:$U$414</definedName>
    <definedName name="IQRCompaniesP415" hidden="1">[13]Companies!$Q$415:$T$415</definedName>
    <definedName name="IQRCompaniesP416" hidden="1">[13]Companies!$Q$416:$U$416</definedName>
    <definedName name="IQRCompaniesP417" hidden="1">[13]Companies!$Q$417:$U$417</definedName>
    <definedName name="IQRCompaniesP418" hidden="1">[13]Companies!$Q$418:$U$418</definedName>
    <definedName name="IQRCompaniesP419" hidden="1">[13]Companies!$Q$419:$S$419</definedName>
    <definedName name="IQRCompaniesP42" hidden="1">[13]Companies!$Q$42:$U$42</definedName>
    <definedName name="IQRCompaniesP420" hidden="1">[13]Companies!$Q$420:$U$420</definedName>
    <definedName name="IQRCompaniesP421" hidden="1">[13]Companies!$Q$421</definedName>
    <definedName name="IQRCompaniesP422" hidden="1">[13]Companies!$Q$422</definedName>
    <definedName name="IQRCompaniesP423" hidden="1">[13]Companies!$Q$423</definedName>
    <definedName name="IQRCompaniesP424" hidden="1">[13]Companies!$Q$424:$R$424</definedName>
    <definedName name="IQRCompaniesP425" hidden="1">[13]Companies!$Q$425:$S$425</definedName>
    <definedName name="IQRCompaniesP426" hidden="1">[13]Companies!$Q$426:$R$426</definedName>
    <definedName name="IQRCompaniesP427" hidden="1">[13]Companies!$Q$427:$U$427</definedName>
    <definedName name="IQRCompaniesP428" hidden="1">[13]Companies!$Q$428:$S$428</definedName>
    <definedName name="IQRCompaniesP429" hidden="1">[13]Companies!$Q$429</definedName>
    <definedName name="IQRCompaniesP43" hidden="1">[13]Companies!$Q$43:$U$43</definedName>
    <definedName name="IQRCompaniesP430" hidden="1">[13]Companies!$Q$430:$U$430</definedName>
    <definedName name="IQRCompaniesP431" hidden="1">[13]Companies!$Q$431</definedName>
    <definedName name="IQRCompaniesP432" hidden="1">[13]Companies!$Q$432:$U$432</definedName>
    <definedName name="IQRCompaniesP433" hidden="1">[13]Companies!$Q$433:$U$433</definedName>
    <definedName name="IQRCompaniesP434" hidden="1">[13]Companies!$Q$434:$U$434</definedName>
    <definedName name="IQRCompaniesP435" hidden="1">[13]Companies!$Q$435</definedName>
    <definedName name="IQRCompaniesP436" hidden="1">[13]Companies!$Q$436</definedName>
    <definedName name="IQRCompaniesP437" hidden="1">[13]Companies!$Q$437</definedName>
    <definedName name="IQRCompaniesP438" hidden="1">[13]Companies!$Q$438</definedName>
    <definedName name="IQRCompaniesP439" hidden="1">[13]Companies!$Q$439</definedName>
    <definedName name="IQRCompaniesP44" hidden="1">[13]Companies!$Q$44:$U$44</definedName>
    <definedName name="IQRCompaniesP440" hidden="1">[13]Companies!$Q$440:$U$440</definedName>
    <definedName name="IQRCompaniesP441" hidden="1">[13]Companies!$Q$441:$T$441</definedName>
    <definedName name="IQRCompaniesP442" hidden="1">[13]Companies!$Q$442</definedName>
    <definedName name="IQRCompaniesP443" hidden="1">[13]Companies!$Q$443:$U$443</definedName>
    <definedName name="IQRCompaniesP444" hidden="1">[13]Companies!$Q$444:$U$444</definedName>
    <definedName name="IQRCompaniesP445" hidden="1">[13]Companies!$Q$445</definedName>
    <definedName name="IQRCompaniesP446" hidden="1">[13]Companies!$Q$446:$R$446</definedName>
    <definedName name="IQRCompaniesP447" hidden="1">[13]Companies!$Q$447:$U$447</definedName>
    <definedName name="IQRCompaniesP448" hidden="1">[13]Companies!$Q$448:$S$448</definedName>
    <definedName name="IQRCompaniesP449" hidden="1">[13]Companies!$Q$449:$U$449</definedName>
    <definedName name="IQRCompaniesP45" hidden="1">[13]Companies!$Q$45</definedName>
    <definedName name="IQRCompaniesP450" hidden="1">[13]Companies!$Q$450</definedName>
    <definedName name="IQRCompaniesP451" hidden="1">[13]Companies!$Q$451:$S$451</definedName>
    <definedName name="IQRCompaniesP453" hidden="1">[13]Companies!$Q$453:$S$453</definedName>
    <definedName name="IQRCompaniesP454" hidden="1">[13]Companies!$Q$454:$S$454</definedName>
    <definedName name="IQRCompaniesP455" hidden="1">[13]Companies!$Q$455</definedName>
    <definedName name="IQRCompaniesP456" hidden="1">[13]Companies!$Q$456:$U$456</definedName>
    <definedName name="IQRCompaniesP457" hidden="1">[13]Companies!$Q$457:$T$457</definedName>
    <definedName name="IQRCompaniesP459" hidden="1">[13]Companies!$Q$459</definedName>
    <definedName name="IQRCompaniesP46" hidden="1">[13]Companies!$Q$46:$U$46</definedName>
    <definedName name="IQRCompaniesP460" hidden="1">[13]Companies!$Q$460:$R$460</definedName>
    <definedName name="IQRCompaniesP462" hidden="1">[13]Companies!$Q$462:$U$462</definedName>
    <definedName name="IQRCompaniesP463" hidden="1">[13]Companies!$Q$463:$R$463</definedName>
    <definedName name="IQRCompaniesP464" hidden="1">[13]Companies!$Q$464:$U$464</definedName>
    <definedName name="IQRCompaniesP465" hidden="1">[13]Companies!$Q$465:$U$465</definedName>
    <definedName name="IQRCompaniesP466" hidden="1">[13]Companies!$Q$466</definedName>
    <definedName name="IQRCompaniesP467" hidden="1">[13]Companies!$Q$467:$U$467</definedName>
    <definedName name="IQRCompaniesP468" hidden="1">[13]Companies!$Q$468:$R$468</definedName>
    <definedName name="IQRCompaniesP469" hidden="1">[13]Companies!$Q$469:$U$469</definedName>
    <definedName name="IQRCompaniesP47" hidden="1">[13]Companies!$Q$47:$R$47</definedName>
    <definedName name="IQRCompaniesP470" hidden="1">[13]Companies!$Q$470:$U$470</definedName>
    <definedName name="IQRCompaniesP471" hidden="1">[13]Companies!$Q$471:$R$471</definedName>
    <definedName name="IQRCompaniesP472" hidden="1">[13]Companies!$Q$472:$R$472</definedName>
    <definedName name="IQRCompaniesP473" hidden="1">[13]Companies!$Q$473:$S$473</definedName>
    <definedName name="IQRCompaniesP474" hidden="1">[13]Companies!$Q$474</definedName>
    <definedName name="IQRCompaniesP475" hidden="1">[13]Companies!$Q$475:$R$475</definedName>
    <definedName name="IQRCompaniesP476" hidden="1">[13]Companies!$Q$476:$R$476</definedName>
    <definedName name="IQRCompaniesP477" hidden="1">[13]Companies!$Q$477:$R$477</definedName>
    <definedName name="IQRCompaniesP479" hidden="1">[13]Companies!$Q$479</definedName>
    <definedName name="IQRCompaniesP48" hidden="1">[13]Companies!$Q$48:$U$48</definedName>
    <definedName name="IQRCompaniesP480" hidden="1">[13]Companies!$Q$480:$R$480</definedName>
    <definedName name="IQRCompaniesP482" hidden="1">[13]Companies!$Q$482:$U$482</definedName>
    <definedName name="IQRCompaniesP483" hidden="1">[13]Companies!$Q$483:$U$483</definedName>
    <definedName name="IQRCompaniesP484" hidden="1">[13]Companies!$Q$484:$R$484</definedName>
    <definedName name="IQRCompaniesP485" hidden="1">[13]Companies!$Q$485:$T$485</definedName>
    <definedName name="IQRCompaniesP487" hidden="1">[13]Companies!$Q$487:$S$487</definedName>
    <definedName name="IQRCompaniesP49" hidden="1">[13]Companies!$Q$49:$U$49</definedName>
    <definedName name="IQRCompaniesP490" hidden="1">[13]Companies!$Q$490:$U$490</definedName>
    <definedName name="IQRCompaniesP491" hidden="1">[13]Companies!$Q$491:$U$491</definedName>
    <definedName name="IQRCompaniesP492" hidden="1">[13]Companies!$Q$492:$U$492</definedName>
    <definedName name="IQRCompaniesP493" hidden="1">[13]Companies!$Q$493</definedName>
    <definedName name="IQRCompaniesP494" hidden="1">[13]Companies!$Q$494:$U$494</definedName>
    <definedName name="IQRCompaniesP495" hidden="1">[13]Companies!$Q$495:$S$495</definedName>
    <definedName name="IQRCompaniesP496" hidden="1">[13]Companies!$Q$496</definedName>
    <definedName name="IQRCompaniesP498" hidden="1">[13]Companies!$Q$498:$R$498</definedName>
    <definedName name="IQRCompaniesP499" hidden="1">[13]Companies!$Q$499:$S$499</definedName>
    <definedName name="IQRCompaniesP50" hidden="1">[13]Companies!$Q$50:$R$50</definedName>
    <definedName name="IQRCompaniesP500" hidden="1">[13]Companies!$Q$500:$S$500</definedName>
    <definedName name="IQRCompaniesP501" hidden="1">[13]Companies!$Q$501:$T$501</definedName>
    <definedName name="IQRCompaniesP502" hidden="1">[13]Companies!$Q$502</definedName>
    <definedName name="IQRCompaniesP503" hidden="1">[13]Companies!$Q$503:$T$503</definedName>
    <definedName name="IQRCompaniesP504" hidden="1">[13]Companies!$Q$504</definedName>
    <definedName name="IQRCompaniesP505" hidden="1">[13]Companies!$Q$505</definedName>
    <definedName name="IQRCompaniesP506" hidden="1">[13]Companies!$Q$506:$R$506</definedName>
    <definedName name="IQRCompaniesP508" hidden="1">[13]Companies!$Q$508:$R$508</definedName>
    <definedName name="IQRCompaniesP509" hidden="1">[13]Companies!$Q$509:$S$509</definedName>
    <definedName name="IQRCompaniesP51" hidden="1">[13]Companies!$Q$51:$U$51</definedName>
    <definedName name="IQRCompaniesP510" hidden="1">[13]Companies!$Q$510:$U$510</definedName>
    <definedName name="IQRCompaniesP511" hidden="1">[13]Companies!$Q$511:$R$511</definedName>
    <definedName name="IQRCompaniesP512" hidden="1">[13]Companies!$Q$512</definedName>
    <definedName name="IQRCompaniesP513" hidden="1">[13]Companies!$Q$513:$S$513</definedName>
    <definedName name="IQRCompaniesP514" hidden="1">[13]Companies!$Q$514:$S$514</definedName>
    <definedName name="IQRCompaniesP515" hidden="1">[13]Companies!$Q$515:$U$515</definedName>
    <definedName name="IQRCompaniesP516" hidden="1">[13]Companies!$Q$516</definedName>
    <definedName name="IQRCompaniesP517" hidden="1">[13]Companies!$Q$517</definedName>
    <definedName name="IQRCompaniesP518" hidden="1">[13]Companies!$Q$518:$U$518</definedName>
    <definedName name="IQRCompaniesP519" hidden="1">[13]Companies!$Q$519</definedName>
    <definedName name="IQRCompaniesP52" hidden="1">[13]Companies!$Q$52:$T$52</definedName>
    <definedName name="IQRCompaniesP521" hidden="1">[13]Companies!$Q$521:$U$521</definedName>
    <definedName name="IQRCompaniesP522" hidden="1">[13]Companies!$Q$522:$U$522</definedName>
    <definedName name="IQRCompaniesP523" hidden="1">[13]Companies!$Q$523:$S$523</definedName>
    <definedName name="IQRCompaniesP524" hidden="1">[13]Companies!$Q$524:$S$524</definedName>
    <definedName name="IQRCompaniesP525" hidden="1">[13]Companies!$Q$525</definedName>
    <definedName name="IQRCompaniesP526" hidden="1">[13]Companies!$Q$526:$S$526</definedName>
    <definedName name="IQRCompaniesP527" hidden="1">[13]Companies!$Q$527</definedName>
    <definedName name="IQRCompaniesP528" hidden="1">[13]Companies!$Q$528:$U$528</definedName>
    <definedName name="IQRCompaniesP529" hidden="1">[13]Companies!$Q$529</definedName>
    <definedName name="IQRCompaniesP53" hidden="1">[13]Companies!$Q$53:$U$53</definedName>
    <definedName name="IQRCompaniesP530" hidden="1">[13]Companies!$Q$530:$U$530</definedName>
    <definedName name="IQRCompaniesP531" hidden="1">[13]Companies!$Q$531:$T$531</definedName>
    <definedName name="IQRCompaniesP532" hidden="1">[13]Companies!$Q$532:$U$532</definedName>
    <definedName name="IQRCompaniesP533" hidden="1">[13]Companies!$Q$533:$U$533</definedName>
    <definedName name="IQRCompaniesP534" hidden="1">[13]Companies!$Q$534</definedName>
    <definedName name="IQRCompaniesP535" hidden="1">[13]Companies!$Q$535:$R$535</definedName>
    <definedName name="IQRCompaniesP536" hidden="1">[13]Companies!$Q$536:$U$536</definedName>
    <definedName name="IQRCompaniesP537" hidden="1">[13]Companies!$Q$537:$S$537</definedName>
    <definedName name="IQRCompaniesP538" hidden="1">[13]Companies!$Q$538:$U$538</definedName>
    <definedName name="IQRCompaniesP539" hidden="1">[13]Companies!$Q$539:$U$539</definedName>
    <definedName name="IQRCompaniesP54" hidden="1">[13]Companies!$Q$54:$R$54</definedName>
    <definedName name="IQRCompaniesP540" hidden="1">[13]Companies!$Q$540:$U$540</definedName>
    <definedName name="IQRCompaniesP541" hidden="1">[13]Companies!$Q$541:$R$541</definedName>
    <definedName name="IQRCompaniesP542" hidden="1">[13]Companies!$Q$542:$R$542</definedName>
    <definedName name="IQRCompaniesP543" hidden="1">[13]Companies!$Q$543:$S$543</definedName>
    <definedName name="IQRCompaniesP544" hidden="1">[13]Companies!$Q$544:$U$544</definedName>
    <definedName name="IQRCompaniesP545" hidden="1">[13]Companies!$Q$545:$T$545</definedName>
    <definedName name="IQRCompaniesP546" hidden="1">[13]Companies!$Q$546:$U$546</definedName>
    <definedName name="IQRCompaniesP547" hidden="1">[13]Companies!$Q$547</definedName>
    <definedName name="IQRCompaniesP548" hidden="1">[13]Companies!$Q$548:$T$548</definedName>
    <definedName name="IQRCompaniesP549" hidden="1">[13]Companies!$Q$549:$U$549</definedName>
    <definedName name="IQRCompaniesP55" hidden="1">[13]Companies!$Q$55:$R$55</definedName>
    <definedName name="IQRCompaniesP550" hidden="1">[13]Companies!$Q$550</definedName>
    <definedName name="IQRCompaniesP551" hidden="1">[13]Companies!$Q$551:$R$551</definedName>
    <definedName name="IQRCompaniesP553" hidden="1">[13]Companies!$Q$553:$U$553</definedName>
    <definedName name="IQRCompaniesP554" hidden="1">[13]Companies!$Q$554:$S$554</definedName>
    <definedName name="IQRCompaniesP555" hidden="1">[13]Companies!$Q$555:$R$555</definedName>
    <definedName name="IQRCompaniesP556" hidden="1">[13]Companies!$Q$556:$R$556</definedName>
    <definedName name="IQRCompaniesP558" hidden="1">[13]Companies!$Q$558:$R$558</definedName>
    <definedName name="IQRCompaniesP56" hidden="1">[13]Companies!$Q$56:$U$56</definedName>
    <definedName name="IQRCompaniesP560" hidden="1">[13]Companies!$Q$560:$R$560</definedName>
    <definedName name="IQRCompaniesP561" hidden="1">[13]Companies!$Q$561:$U$561</definedName>
    <definedName name="IQRCompaniesP562" hidden="1">[13]Companies!$Q$562:$U$562</definedName>
    <definedName name="IQRCompaniesP563" hidden="1">[13]Companies!$Q$563:$U$563</definedName>
    <definedName name="IQRCompaniesP564" hidden="1">[13]Companies!$Q$564:$U$564</definedName>
    <definedName name="IQRCompaniesP565" hidden="1">[13]Companies!$Q$565:$S$565</definedName>
    <definedName name="IQRCompaniesP566" hidden="1">[13]Companies!$Q$566:$R$566</definedName>
    <definedName name="IQRCompaniesP567" hidden="1">[13]Companies!$Q$567:$U$567</definedName>
    <definedName name="IQRCompaniesP568" hidden="1">[13]Companies!$Q$568</definedName>
    <definedName name="IQRCompaniesP57" hidden="1">[13]Companies!$Q$57:$U$57</definedName>
    <definedName name="IQRCompaniesP570" hidden="1">[13]Companies!$Q$570</definedName>
    <definedName name="IQRCompaniesP571" hidden="1">[13]Companies!$Q$571</definedName>
    <definedName name="IQRCompaniesP573" hidden="1">[13]Companies!$Q$573:$U$573</definedName>
    <definedName name="IQRCompaniesP574" hidden="1">[13]Companies!$Q$574:$R$574</definedName>
    <definedName name="IQRCompaniesP575" hidden="1">[13]Companies!$Q$575</definedName>
    <definedName name="IQRCompaniesP576" hidden="1">[13]Companies!$Q$576</definedName>
    <definedName name="IQRCompaniesP577" hidden="1">[13]Companies!$Q$577:$U$577</definedName>
    <definedName name="IQRCompaniesP578" hidden="1">[13]Companies!$Q$578:$U$578</definedName>
    <definedName name="IQRCompaniesP579" hidden="1">[13]Companies!$Q$579:$R$579</definedName>
    <definedName name="IQRCompaniesP58" hidden="1">[13]Companies!$Q$58</definedName>
    <definedName name="IQRCompaniesP580" hidden="1">[13]Companies!$Q$580</definedName>
    <definedName name="IQRCompaniesP581" hidden="1">[13]Companies!$Q$581:$U$581</definedName>
    <definedName name="IQRCompaniesP582" hidden="1">[13]Companies!$Q$582:$U$582</definedName>
    <definedName name="IQRCompaniesP583" hidden="1">[13]Companies!$Q$583:$U$583</definedName>
    <definedName name="IQRCompaniesP584" hidden="1">[13]Companies!$Q$584:$T$584</definedName>
    <definedName name="IQRCompaniesP585" hidden="1">[13]Companies!$Q$585:$U$585</definedName>
    <definedName name="IQRCompaniesP586" hidden="1">[13]Companies!$Q$586:$U$586</definedName>
    <definedName name="IQRCompaniesP587" hidden="1">[13]Companies!$Q$587:$U$587</definedName>
    <definedName name="IQRCompaniesP588" hidden="1">[13]Companies!$Q$588:$R$588</definedName>
    <definedName name="IQRCompaniesP589" hidden="1">[13]Companies!$Q$589:$S$589</definedName>
    <definedName name="IQRCompaniesP59" hidden="1">[13]Companies!$Q$59:$R$59</definedName>
    <definedName name="IQRCompaniesP590" hidden="1">[13]Companies!$Q$590:$U$590</definedName>
    <definedName name="IQRCompaniesP591" hidden="1">[13]Companies!$Q$591:$T$591</definedName>
    <definedName name="IQRCompaniesP592" hidden="1">[13]Companies!$Q$592:$U$592</definedName>
    <definedName name="IQRCompaniesP593" hidden="1">[13]Companies!$Q$593:$R$593</definedName>
    <definedName name="IQRCompaniesP594" hidden="1">[13]Companies!$Q$594:$U$594</definedName>
    <definedName name="IQRCompaniesP595" hidden="1">[13]Companies!$Q$595</definedName>
    <definedName name="IQRCompaniesP60" hidden="1">[13]Companies!$Q$60:$U$60</definedName>
    <definedName name="IQRCompaniesP61" hidden="1">[13]Companies!$Q$61:$U$61</definedName>
    <definedName name="IQRCompaniesP62" hidden="1">[13]Companies!$Q$62:$U$62</definedName>
    <definedName name="IQRCompaniesP63" hidden="1">[13]Companies!$Q$63:$U$63</definedName>
    <definedName name="IQRCompaniesP64" hidden="1">[13]Companies!$Q$64:$U$64</definedName>
    <definedName name="IQRCompaniesP65" hidden="1">[13]Companies!$Q$65:$U$65</definedName>
    <definedName name="IQRCompaniesP66" hidden="1">[13]Companies!$Q$66:$T$66</definedName>
    <definedName name="IQRCompaniesP67" hidden="1">[13]Companies!$Q$67:$U$67</definedName>
    <definedName name="IQRCompaniesP68" hidden="1">[13]Companies!$Q$68:$U$68</definedName>
    <definedName name="IQRCompaniesP69" hidden="1">[13]Companies!$Q$69</definedName>
    <definedName name="IQRCompaniesP70" hidden="1">[13]Companies!$Q$70:$U$70</definedName>
    <definedName name="IQRCompaniesP71" hidden="1">[13]Companies!$Q$71</definedName>
    <definedName name="IQRCompaniesP72" hidden="1">[13]Companies!$Q$72:$U$72</definedName>
    <definedName name="IQRCompaniesP73" hidden="1">[13]Companies!$Q$73:$T$73</definedName>
    <definedName name="IQRCompaniesP74" hidden="1">[13]Companies!$Q$74:$U$74</definedName>
    <definedName name="IQRCompaniesP75" hidden="1">[13]Companies!$Q$75</definedName>
    <definedName name="IQRCompaniesP76" hidden="1">[13]Companies!$Q$76:$S$76</definedName>
    <definedName name="IQRCompaniesP77" hidden="1">[13]Companies!$Q$77</definedName>
    <definedName name="IQRCompaniesP78" hidden="1">[13]Companies!$Q$78:$R$78</definedName>
    <definedName name="IQRCompaniesP79" hidden="1">[13]Companies!$Q$79:$U$79</definedName>
    <definedName name="IQRCompaniesP80" hidden="1">[13]Companies!$Q$80</definedName>
    <definedName name="IQRCompaniesP81" hidden="1">[13]Companies!$Q$81:$U$81</definedName>
    <definedName name="IQRCompaniesP82" hidden="1">[13]Companies!$Q$82:$U$82</definedName>
    <definedName name="IQRCompaniesP83" hidden="1">[13]Companies!$Q$83:$S$83</definedName>
    <definedName name="IQRCompaniesP84" hidden="1">[13]Companies!$Q$84:$U$84</definedName>
    <definedName name="IQRCompaniesP85" hidden="1">[13]Companies!$Q$85:$U$85</definedName>
    <definedName name="IQRCompaniesP856" hidden="1">[14]Companies!$Q$856:$R$856</definedName>
    <definedName name="IQRCompaniesP857" hidden="1">[14]Companies!$Q$857:$S$857</definedName>
    <definedName name="IQRCompaniesP858" hidden="1">[14]Companies!$Q$858:$U$858</definedName>
    <definedName name="IQRCompaniesP859" hidden="1">[14]Companies!$Q$859:$U$859</definedName>
    <definedName name="IQRCompaniesP86" hidden="1">[13]Companies!$Q$86:$U$86</definedName>
    <definedName name="IQRCompaniesP860" hidden="1">[14]Companies!$Q$860:$R$860</definedName>
    <definedName name="IQRCompaniesP861" hidden="1">[14]Companies!$Q$861</definedName>
    <definedName name="IQRCompaniesP862" hidden="1">[14]Companies!$Q$862:$U$862</definedName>
    <definedName name="IQRCompaniesP863" hidden="1">[14]Companies!$Q$863:$U$863</definedName>
    <definedName name="IQRCompaniesP864" hidden="1">[14]Companies!$Q$864:$T$864</definedName>
    <definedName name="IQRCompaniesP865" hidden="1">[14]Companies!$Q$865</definedName>
    <definedName name="IQRCompaniesP866" hidden="1">[14]Companies!$Q$866:$T$866</definedName>
    <definedName name="IQRCompaniesP867" hidden="1">[14]Companies!$Q$867:$T$867</definedName>
    <definedName name="IQRCompaniesP868" hidden="1">[14]Companies!$Q$868:$R$868</definedName>
    <definedName name="IQRCompaniesP869" hidden="1">[14]Companies!$Q$869:$T$869</definedName>
    <definedName name="IQRCompaniesP87" hidden="1">[13]Companies!$Q$87:$U$87</definedName>
    <definedName name="IQRCompaniesP870" hidden="1">[14]Companies!$Q$870:$T$870</definedName>
    <definedName name="IQRCompaniesP871" hidden="1">[14]Companies!$Q$871</definedName>
    <definedName name="IQRCompaniesP872" hidden="1">[14]Companies!$Q$872:$S$872</definedName>
    <definedName name="IQRCompaniesP873" hidden="1">[14]Companies!$Q$873</definedName>
    <definedName name="IQRCompaniesP874" hidden="1">[14]Companies!$Q$874:$S$874</definedName>
    <definedName name="IQRCompaniesP875" hidden="1">[14]Companies!$Q$875:$T$875</definedName>
    <definedName name="IQRCompaniesP876" hidden="1">[14]Companies!$Q$876:$U$876</definedName>
    <definedName name="IQRCompaniesP877" hidden="1">[14]Companies!$Q$877:$U$877</definedName>
    <definedName name="IQRCompaniesP88" hidden="1">[13]Companies!$Q$88</definedName>
    <definedName name="IQRCompaniesP89" hidden="1">[13]Companies!$Q$89</definedName>
    <definedName name="IQRCompaniesP90" hidden="1">[13]Companies!$Q$90:$U$90</definedName>
    <definedName name="IQRCompaniesP91" hidden="1">[13]Companies!$Q$91</definedName>
    <definedName name="IQRCompaniesP92" hidden="1">[13]Companies!$Q$92:$R$92</definedName>
    <definedName name="IQRCompaniesP93" hidden="1">[13]Companies!$Q$93:$T$93</definedName>
    <definedName name="IQRCompaniesP94" hidden="1">[13]Companies!$Q$94:$U$94</definedName>
    <definedName name="IQRCompaniesP95" hidden="1">[13]Companies!$Q$95:$U$95</definedName>
    <definedName name="IQRCompaniesP96" hidden="1">[13]Companies!$Q$96:$U$96</definedName>
    <definedName name="IQRCompaniesP97" hidden="1">[13]Companies!$Q$97:$T$97</definedName>
    <definedName name="IQRCompaniesP98" hidden="1">[13]Companies!$Q$98:$U$98</definedName>
    <definedName name="IQRCompaniesP99" hidden="1">[13]Companies!$Q$99:$U$99</definedName>
    <definedName name="IQRCreditSpreadsA12" hidden="1">#REF!</definedName>
    <definedName name="IQRD2" hidden="1">"$D$3"</definedName>
    <definedName name="IQRDataA4" hidden="1">#REF!</definedName>
    <definedName name="IQRDatabaseN283" hidden="1">#REF!</definedName>
    <definedName name="IQRDatabaseN7" hidden="1">#REF!</definedName>
    <definedName name="IQRE15" hidden="1">"$E$16:$E$515"</definedName>
    <definedName name="IQREquitymktscalculationA1271" hidden="1">'[10]Equity mkts calculation'!$A$1272:$A$1321</definedName>
    <definedName name="IQREquitymktscalculationA8" hidden="1">'[9]Equity mkts calculation'!$A$9:$A$1267</definedName>
    <definedName name="IQRExhbit33R9" hidden="1">#REF!</definedName>
    <definedName name="IQRExhbit34R9" hidden="1">#REF!</definedName>
    <definedName name="IQRExhibit310AH8" hidden="1">#REF!</definedName>
    <definedName name="IQRExhibit36R9" hidden="1">#REF!</definedName>
    <definedName name="IQRExtraR9" hidden="1">#REF!</definedName>
    <definedName name="IQRG15" hidden="1">"$G$16:$G$515"</definedName>
    <definedName name="IQRGraph1E68" hidden="1">#REF!</definedName>
    <definedName name="IQRGraph1J14" hidden="1">#REF!</definedName>
    <definedName name="IQRGraph1J4" hidden="1">#REF!</definedName>
    <definedName name="IQRGraph1J73" hidden="1">#REF!</definedName>
    <definedName name="IQRGraph1J9" hidden="1">#REF!</definedName>
    <definedName name="IQRGraph1M9" hidden="1">#REF!</definedName>
    <definedName name="IQRGraph1R9" hidden="1">#REF!</definedName>
    <definedName name="IQRGraph3AC8" hidden="1">#REF!</definedName>
    <definedName name="IQRGraph3AD8" hidden="1">#REF!</definedName>
    <definedName name="IQRGraph3AE8" hidden="1">#REF!</definedName>
    <definedName name="IQRGraph3AG8" hidden="1">#REF!</definedName>
    <definedName name="IQRGraph3X10" hidden="1">#REF!</definedName>
    <definedName name="IQRGraph3X9" hidden="1">#REF!</definedName>
    <definedName name="IQRGraph3Y8" hidden="1">#REF!</definedName>
    <definedName name="IQRGraph3Y9" hidden="1">#REF!</definedName>
    <definedName name="IQRGraph3Z8" hidden="1">#REF!</definedName>
    <definedName name="IQRGRAPH5ReturnBasedAnalysisW3" hidden="1">#REF!</definedName>
    <definedName name="IQRGraph5W3" hidden="1">#REF!</definedName>
    <definedName name="IQRGraph7B3" hidden="1">#REF!</definedName>
    <definedName name="IQRGWIvsTSXQ4" hidden="1">#REF!</definedName>
    <definedName name="IQRGWIvsTSXR65" hidden="1">#REF!</definedName>
    <definedName name="IQRGWIvsTSXR7" hidden="1">#REF!</definedName>
    <definedName name="IQRGWIvsTSXT2" hidden="1">#REF!</definedName>
    <definedName name="IQRGWIvsTSXT4" hidden="1">#REF!</definedName>
    <definedName name="IQRHassettD3" hidden="1">[15]Hassett!#REF!</definedName>
    <definedName name="IQRI15" hidden="1">"$I$16:$I$515"</definedName>
    <definedName name="IQRIndustryPremiaD21" hidden="1">#REF!</definedName>
    <definedName name="IQRIndustryPremiaE21" hidden="1">#REF!</definedName>
    <definedName name="IQRIndustryPremiaE22" hidden="1">#REF!</definedName>
    <definedName name="IQRLaborPayrollConsumerA19" hidden="1">#REF!</definedName>
    <definedName name="IQRLiveFormulasB9" hidden="1">'[16]VIX Index'!#REF!</definedName>
    <definedName name="IQRLiveFormulasD1048569" hidden="1">#REF!</definedName>
    <definedName name="IQRPeopleH12" hidden="1">[11]People!$I$12:$L$12</definedName>
    <definedName name="IQRPeopleH13" hidden="1">[11]People!$I$13:$M$13</definedName>
    <definedName name="IQRPeopleH14" hidden="1">[11]People!$I$14:$L$14</definedName>
    <definedName name="IQRPeopleH15" hidden="1">[11]People!$I$15:$K$15</definedName>
    <definedName name="IQRPeopleI12" hidden="1">[12]People!$J$12:$N$12</definedName>
    <definedName name="IQRPeopleI13" hidden="1">[12]People!$J$13:$N$13</definedName>
    <definedName name="IQRPeopleI14" hidden="1">[12]People!$J$14:$M$14</definedName>
    <definedName name="IQRPeopleN12" hidden="1">[11]People!$O$12:$R$12</definedName>
    <definedName name="IQRPeopleN13" hidden="1">[11]People!$O$13:$S$13</definedName>
    <definedName name="IQRPeopleN14" hidden="1">[11]People!$O$14:$R$14</definedName>
    <definedName name="IQRPeopleN15" hidden="1">[11]People!$O$15:$Q$15</definedName>
    <definedName name="IQRPeopleO12" hidden="1">[12]People!$P$12:$T$12</definedName>
    <definedName name="IQRPeopleO13" hidden="1">[12]People!$P$13:$T$13</definedName>
    <definedName name="IQRPeopleO14" hidden="1">[12]People!$P$14:$S$14</definedName>
    <definedName name="IQRPeopleO15" hidden="1">[12]People!$P$15:$R$15</definedName>
    <definedName name="IQRQETimelineD21" hidden="1">#REF!</definedName>
    <definedName name="IQRQETimelineE21" hidden="1">#REF!</definedName>
    <definedName name="IQRQETimelineF21" hidden="1">#REF!</definedName>
    <definedName name="IQRQETimelineG21" hidden="1">#REF!</definedName>
    <definedName name="IQRQETimelineTableD21" hidden="1">#REF!</definedName>
    <definedName name="IQRQETimelineTableE21" hidden="1">#REF!</definedName>
    <definedName name="IQRQETimelineTableF21" hidden="1">#REF!</definedName>
    <definedName name="IQRQETimelineTableG21" hidden="1">#REF!</definedName>
    <definedName name="IQRResults2D3" hidden="1">#REF!</definedName>
    <definedName name="IQRResults2G3" hidden="1">#REF!</definedName>
    <definedName name="IQRResults2I3" hidden="1">#REF!</definedName>
    <definedName name="IQRResultsI3" hidden="1">#REF!</definedName>
    <definedName name="IQRResultsM3" hidden="1">#REF!</definedName>
    <definedName name="IQRResultsQ3" hidden="1">[17]Results!$I$4:$I$64</definedName>
    <definedName name="IQRReturnBasedAnalysisW3" hidden="1">#REF!</definedName>
    <definedName name="IQRReturnBasedAnalysisZ3" hidden="1">#REF!</definedName>
    <definedName name="IQRRiskfreeRateA5" hidden="1">'[16]Risk-free Rate'!#REF!</definedName>
    <definedName name="IQRSheet13A5" hidden="1">#REF!</definedName>
    <definedName name="IQRSheet13A6" hidden="1">#REF!</definedName>
    <definedName name="IQRSheet1A6" hidden="1">#REF!</definedName>
    <definedName name="IQRSheet1B11" hidden="1">'[16]VIX Index'!#REF!</definedName>
    <definedName name="IQRSheet1B6" hidden="1">#REF!</definedName>
    <definedName name="IQRSheet1B9" hidden="1">'[16]VIX Index'!#REF!</definedName>
    <definedName name="IQRSheet1C8" hidden="1">#REF!</definedName>
    <definedName name="IQRSheet1D4" hidden="1">#REF!</definedName>
    <definedName name="IQRSheet1D6" hidden="1">#REF!</definedName>
    <definedName name="IQRSheet1F4" hidden="1">#REF!</definedName>
    <definedName name="IQRSheet1G4" hidden="1">#REF!</definedName>
    <definedName name="IQRSheet1H4" hidden="1">#REF!</definedName>
    <definedName name="IQRSheet2A5" hidden="1">'[16]Risk-free Rate'!#REF!</definedName>
    <definedName name="IQRSheet2C5" hidden="1">'[16]Risk-free Rate'!#REF!</definedName>
    <definedName name="IQRSheet2E10" hidden="1">#REF!</definedName>
    <definedName name="IQRSheet2E11" hidden="1">#REF!</definedName>
    <definedName name="IQRSheet2E12" hidden="1">#REF!</definedName>
    <definedName name="IQRSheet2E13" hidden="1">#REF!</definedName>
    <definedName name="IQRSheet2E14" hidden="1">#REF!</definedName>
    <definedName name="IQRSheet2E15" hidden="1">#REF!</definedName>
    <definedName name="IQRSheet2E16" hidden="1">#REF!</definedName>
    <definedName name="IQRSheet2E17" hidden="1">#REF!</definedName>
    <definedName name="IQRSheet2E18" hidden="1">#REF!</definedName>
    <definedName name="IQRSheet2E19" hidden="1">#REF!</definedName>
    <definedName name="IQRSheet2E20" hidden="1">#REF!</definedName>
    <definedName name="IQRSheet2E21" hidden="1">#REF!</definedName>
    <definedName name="IQRSheet2E22" hidden="1">#REF!</definedName>
    <definedName name="IQRSheet2E23" hidden="1">#REF!</definedName>
    <definedName name="IQRSheet2E24" hidden="1">#REF!</definedName>
    <definedName name="IQRSheet2E25" hidden="1">#REF!</definedName>
    <definedName name="IQRSheet2E26" hidden="1">#REF!</definedName>
    <definedName name="IQRSheet2E27" hidden="1">#REF!</definedName>
    <definedName name="IQRSheet2E28" hidden="1">#REF!</definedName>
    <definedName name="IQRSheet2E29" hidden="1">#REF!</definedName>
    <definedName name="IQRSheet2E30" hidden="1">#REF!</definedName>
    <definedName name="IQRSheet2E31" hidden="1">#REF!</definedName>
    <definedName name="IQRSheet2E32" hidden="1">#REF!</definedName>
    <definedName name="IQRSheet2E33" hidden="1">#REF!</definedName>
    <definedName name="IQRSheet2E34" hidden="1">#REF!</definedName>
    <definedName name="IQRSheet2E35" hidden="1">#REF!</definedName>
    <definedName name="IQRSheet2E36" hidden="1">#REF!</definedName>
    <definedName name="IQRSheet2E37" hidden="1">#REF!</definedName>
    <definedName name="IQRSheet2E38" hidden="1">#REF!</definedName>
    <definedName name="IQRSheet2E39" hidden="1">#REF!</definedName>
    <definedName name="IQRSheet2E40" hidden="1">#REF!</definedName>
    <definedName name="IQRSheet2E41" hidden="1">#REF!</definedName>
    <definedName name="IQRSheet2E42" hidden="1">#REF!</definedName>
    <definedName name="IQRSheet2E43" hidden="1">#REF!</definedName>
    <definedName name="IQRSheet2E9" hidden="1">#REF!</definedName>
    <definedName name="IQRSheet2G5" hidden="1">'[16]Risk-free Rate'!#REF!</definedName>
    <definedName name="IQRSheet4B3" hidden="1">#REF!</definedName>
    <definedName name="IQRSheet8A3" hidden="1">#REF!</definedName>
    <definedName name="IQRSP500ConstituentsA15" hidden="1">#REF!</definedName>
    <definedName name="IQRSP500ConstituentsA6" hidden="1">#REF!</definedName>
    <definedName name="IQRSP500ConstituentsB6" hidden="1">#REF!</definedName>
    <definedName name="IQRSP500ConstituentsC15" hidden="1">#REF!</definedName>
    <definedName name="IQRSP500ConstituentsC6" hidden="1">#REF!</definedName>
    <definedName name="IQRSP500ConstituentsD6" hidden="1">#REF!</definedName>
    <definedName name="IQRSP500ConstituentsE15" hidden="1">#REF!</definedName>
    <definedName name="IQRSP500ConstituentsE6" hidden="1">#REF!</definedName>
    <definedName name="IQRSP500ConstituentsF6" hidden="1">#REF!</definedName>
    <definedName name="IQRSP500ConstituentsG15" hidden="1">#REF!</definedName>
    <definedName name="IQRSP500ConstituentsG6" hidden="1">#REF!</definedName>
    <definedName name="IQRSP500ConstituentsH6" hidden="1">#REF!</definedName>
    <definedName name="IQRSP500ConstituentsI15" hidden="1">#REF!</definedName>
    <definedName name="IQRSP500ConstituentsI6" hidden="1">#REF!</definedName>
    <definedName name="IQRSP500ConstituentsJ6" hidden="1">#REF!</definedName>
    <definedName name="IQRTestC15" hidden="1">#REF!</definedName>
    <definedName name="IQRTEXT7Graph4B3" hidden="1">#REF!</definedName>
    <definedName name="IQRVIXA16" hidden="1">#REF!</definedName>
    <definedName name="IQRVIXIndexAC8" hidden="1">#REF!</definedName>
    <definedName name="IQRVIXIndexAE8" hidden="1">'[9]VIX Index'!$AE$9:$AE$1664</definedName>
    <definedName name="IQRVIXIndexAI8" hidden="1">#REF!</definedName>
    <definedName name="IQRVIXIndexAL8" hidden="1">#REF!</definedName>
    <definedName name="IQRVIXK6" hidden="1">#REF!</definedName>
    <definedName name="IQRVolatilitySP500IndexVIXA16" hidden="1">#REF!</definedName>
    <definedName name="IQRYieldCurve2M7" hidden="1">#REF!</definedName>
    <definedName name="IQRYieldCurveM7" hidden="1">#REF!</definedName>
    <definedName name="Kd_COP">#REF!</definedName>
    <definedName name="KdChange">#REF!,#REF!,#REF!,#REF!,#REF!,#REF!,#REF!,#REF!,#REF!</definedName>
    <definedName name="Ke_COP">#REF!</definedName>
    <definedName name="Kurs">[18]Kurse!$B$3:$C$72</definedName>
    <definedName name="Kurse">[19]Kurse!$A$3:$B$65</definedName>
    <definedName name="Liste">#REF!</definedName>
    <definedName name="lnspreads">#REF!</definedName>
    <definedName name="mar_color">OFFSET([20]Lookups!$B$2,0,0,COUNTA([20]Lookups!$B:$B)-1,1)</definedName>
    <definedName name="mark_size">OFFSET([20]Lookups!$A$2,0,0,COUNTA([20]Lookups!$A:$A)-1,1)</definedName>
    <definedName name="MatchedPairs">#REF!</definedName>
    <definedName name="MatchedPairsX">#REF!</definedName>
    <definedName name="MKTVAL">#REF!</definedName>
    <definedName name="MKTVBETA">#REF!</definedName>
    <definedName name="MKTVDATA">#REF!</definedName>
    <definedName name="moodys">#REF!</definedName>
    <definedName name="MVIC">#REF!</definedName>
    <definedName name="MVICBETA">#REF!</definedName>
    <definedName name="MVICDATA">#REF!</definedName>
    <definedName name="NETINC">#REF!</definedName>
    <definedName name="NIBETA">#REF!</definedName>
    <definedName name="NIDATA">#REF!</definedName>
    <definedName name="NUMBER">#REF!</definedName>
    <definedName name="opmargin">#REF!</definedName>
    <definedName name="payout">#REF!</definedName>
    <definedName name="Period">[3]Inputs!$AQ$21</definedName>
    <definedName name="PRINT85">#REF!</definedName>
    <definedName name="PRINT87">#REF!</definedName>
    <definedName name="PRINT90">#REF!</definedName>
    <definedName name="PRINT91">#REF!</definedName>
    <definedName name="PRINT92">#REF!</definedName>
    <definedName name="PRINT93">#REF!</definedName>
    <definedName name="PRINT94">#REF!</definedName>
    <definedName name="Riskfree_Rate">'[1]10.5'!$D$23</definedName>
    <definedName name="riskfreerate">#REF!</definedName>
    <definedName name="roe">#REF!</definedName>
    <definedName name="RPR_ERP">'[1]10.5'!$D$20</definedName>
    <definedName name="rvcountries">[2]Lists!$E$6:$E$79</definedName>
    <definedName name="SALEBETA">#REF!</definedName>
    <definedName name="SALEDATA">#REF!</definedName>
    <definedName name="SALES">#REF!</definedName>
    <definedName name="Sammeln">#REF!</definedName>
    <definedName name="sdfsdfsdf" hidden="1">#REF!</definedName>
    <definedName name="SOV_DebtRating">'[5]USD Inputs'!$B$26:$G$179</definedName>
    <definedName name="SPbasedNormalized">#REF!</definedName>
    <definedName name="SPLIT_BREAK">#REF!</definedName>
    <definedName name="SPLIT_MAX">#REF!</definedName>
    <definedName name="SPLIT_MIN">#REF!</definedName>
    <definedName name="SPLIT_RESUME">#REF!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'[22]Datos Mercado'!#REF!</definedName>
    <definedName name="SPWS_WBID">"6719AA3C-96CC-45B8-A42F-B0BB1EE0F0CB"</definedName>
    <definedName name="SUMMARY">#REF!</definedName>
    <definedName name="SUMMARYB">#REF!</definedName>
    <definedName name="SUMMRY1">#REF!</definedName>
    <definedName name="SUMMRY2">#REF!</definedName>
    <definedName name="TaxRate">#REF!</definedName>
    <definedName name="Test1">OFFSET(#REF!,1,0,#REF!)</definedName>
    <definedName name="Threshold">#REF!</definedName>
    <definedName name="Tx">#REF!</definedName>
    <definedName name="Übertragung">#REF!</definedName>
    <definedName name="US">OFFSET(#REF!,0,0,COUNTA(#REF!),1)</definedName>
    <definedName name="US_NOTES">#REF!</definedName>
    <definedName name="US_YLD">#REF!</definedName>
    <definedName name="USD_Yield_Spread">'[5]USD Inputs'!$B$26:$E$179</definedName>
    <definedName name="USER_ERP">'[1]10.5'!$D$19</definedName>
    <definedName name="ValDate">[6]Dashboard!$B$5</definedName>
    <definedName name="Valuta">[18]Kurse!$F$1</definedName>
    <definedName name="WACC_COP_ai">#REF!</definedName>
    <definedName name="Wd">#REF!</definedName>
    <definedName name="We">#REF!</definedName>
    <definedName name="whichinputs">#REF!</definedName>
    <definedName name="XValues">OFFSET(#REF!,0,0,#REF!,1)</definedName>
    <definedName name="YEAR">#REF!</definedName>
    <definedName name="yesno">#REF!</definedName>
    <definedName name="yieldspreadcountries">[2]Lists!$C$6:$C$193</definedName>
    <definedName name="YValues1">OFFSET([21]!XValues,0,1)</definedName>
    <definedName name="YValues2">OFFSET([21]!XValues,0,2)</definedName>
    <definedName name="YValues3">OFFSET([21]!XValues,0,3)</definedName>
    <definedName name="ZGRAP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7" i="24" l="1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C4" i="24" l="1"/>
  <c r="C5" i="24"/>
  <c r="C8" i="24" s="1"/>
  <c r="C6" i="24" l="1"/>
  <c r="C7" i="24" s="1"/>
  <c r="C10" i="24"/>
</calcChain>
</file>

<file path=xl/sharedStrings.xml><?xml version="1.0" encoding="utf-8"?>
<sst xmlns="http://schemas.openxmlformats.org/spreadsheetml/2006/main" count="183" uniqueCount="59">
  <si>
    <t>Ponderador</t>
  </si>
  <si>
    <t>Fecha</t>
  </si>
  <si>
    <t/>
  </si>
  <si>
    <t>Wd</t>
  </si>
  <si>
    <t>We</t>
  </si>
  <si>
    <t>Renewable Electricity</t>
  </si>
  <si>
    <t>Ticker</t>
  </si>
  <si>
    <t>Name</t>
  </si>
  <si>
    <t>BEPC CN Equity</t>
  </si>
  <si>
    <t>BROOKFIELD RENEWABLE COR-A</t>
  </si>
  <si>
    <t>NEP US Equity</t>
  </si>
  <si>
    <t>NEXTERA ENERGY PARTNERS LP</t>
  </si>
  <si>
    <t>ORA US Equity</t>
  </si>
  <si>
    <t>ORMAT TECHNOLOGIES INC</t>
  </si>
  <si>
    <t>NOVA US Equity</t>
  </si>
  <si>
    <t>SUNNOVA ENERGY INTERNATIONAL</t>
  </si>
  <si>
    <t>MNTK US Equity</t>
  </si>
  <si>
    <t>MONTAUK RENEWABLES INC</t>
  </si>
  <si>
    <t>AMPS US Equity</t>
  </si>
  <si>
    <t>ALTUS POWER INC</t>
  </si>
  <si>
    <t>FNEC US Equity</t>
  </si>
  <si>
    <t>FIRST NATIONAL ENERGY CORP</t>
  </si>
  <si>
    <t>CDJM US Equity</t>
  </si>
  <si>
    <t>CARNEGIE DEVELOPMENT INC</t>
  </si>
  <si>
    <t>CGEI US Equity</t>
  </si>
  <si>
    <t>CGE ENERGY INC</t>
  </si>
  <si>
    <t>PWCO US Equity</t>
  </si>
  <si>
    <t>PWRCOR INC</t>
  </si>
  <si>
    <t>HNOI US Equity</t>
  </si>
  <si>
    <t>HNO INTERNATIONAL INC</t>
  </si>
  <si>
    <t>BLSP US Equity</t>
  </si>
  <si>
    <t>BLUE SPHERE CORP</t>
  </si>
  <si>
    <t>FWFW US Equity</t>
  </si>
  <si>
    <t>FLYWHEEL ADVANCED TECH INC</t>
  </si>
  <si>
    <t>PSWW US Equity</t>
  </si>
  <si>
    <t>PRINCIPAL SOLAR INC</t>
  </si>
  <si>
    <t>NCEN US Equity</t>
  </si>
  <si>
    <t>NACEL ENERGY CORP</t>
  </si>
  <si>
    <t>NWPN US Equity</t>
  </si>
  <si>
    <t>NOW CORP/THE</t>
  </si>
  <si>
    <t>WBRE US Equity</t>
  </si>
  <si>
    <t>WILD BRUSH ENERGY INC</t>
  </si>
  <si>
    <t>SOPV US Equity</t>
  </si>
  <si>
    <t>SOLAR PARK INITIATIVES INC</t>
  </si>
  <si>
    <t>MENC US Equity</t>
  </si>
  <si>
    <t>MILLENNIUM ENERGY CORP</t>
  </si>
  <si>
    <t>NEVE US Equity</t>
  </si>
  <si>
    <t>NEVO ENERGY INC</t>
  </si>
  <si>
    <t>Corp_Tax</t>
  </si>
  <si>
    <t>DEBT INDIVIDUAL</t>
  </si>
  <si>
    <t>CUR_MKT_CAP</t>
  </si>
  <si>
    <t>SHORT_AND_LONG_TERM_DEBT</t>
  </si>
  <si>
    <t>Mkt_Cap_Total</t>
  </si>
  <si>
    <t>Debt_Total</t>
  </si>
  <si>
    <r>
      <t>BETAS INDIVIDUALES (</t>
    </r>
    <r>
      <rPr>
        <b/>
        <i/>
        <sz val="10"/>
        <color theme="1"/>
        <rFont val="Symbol"/>
        <family val="1"/>
        <charset val="2"/>
      </rPr>
      <t>b</t>
    </r>
    <r>
      <rPr>
        <b/>
        <i/>
        <vertAlign val="subscript"/>
        <sz val="10"/>
        <color theme="1"/>
        <rFont val="Arial Narrow"/>
        <family val="2"/>
      </rPr>
      <t>i</t>
    </r>
    <r>
      <rPr>
        <b/>
        <sz val="10"/>
        <color theme="1"/>
        <rFont val="Arial Narrow"/>
        <family val="2"/>
      </rPr>
      <t>)</t>
    </r>
  </si>
  <si>
    <r>
      <t>MKT CAP INDIVIDUAL (</t>
    </r>
    <r>
      <rPr>
        <b/>
        <i/>
        <sz val="10"/>
        <color theme="1"/>
        <rFont val="Arial Narrow"/>
        <family val="2"/>
      </rPr>
      <t>Mkt_Cap</t>
    </r>
    <r>
      <rPr>
        <b/>
        <i/>
        <vertAlign val="subscript"/>
        <sz val="10"/>
        <color theme="1"/>
        <rFont val="Arial Narrow"/>
        <family val="2"/>
      </rPr>
      <t>i</t>
    </r>
    <r>
      <rPr>
        <b/>
        <sz val="10"/>
        <color theme="1"/>
        <rFont val="Arial Narrow"/>
        <family val="2"/>
      </rPr>
      <t>)</t>
    </r>
  </si>
  <si>
    <r>
      <rPr>
        <b/>
        <i/>
        <sz val="10"/>
        <color theme="0"/>
        <rFont val="Symbol"/>
        <family val="1"/>
        <charset val="2"/>
      </rPr>
      <t>b</t>
    </r>
    <r>
      <rPr>
        <b/>
        <i/>
        <sz val="10"/>
        <color theme="0"/>
        <rFont val="Arial Narrow"/>
        <family val="2"/>
      </rPr>
      <t>U</t>
    </r>
    <r>
      <rPr>
        <b/>
        <i/>
        <vertAlign val="subscript"/>
        <sz val="10"/>
        <color theme="0"/>
        <rFont val="Arial Narrow"/>
        <family val="2"/>
      </rPr>
      <t>a,</t>
    </r>
    <r>
      <rPr>
        <b/>
        <i/>
        <vertAlign val="subscript"/>
        <sz val="10"/>
        <color theme="0"/>
        <rFont val="Symbol"/>
        <family val="1"/>
        <charset val="2"/>
      </rPr>
      <t>t</t>
    </r>
  </si>
  <si>
    <t>Beta ponderado</t>
  </si>
  <si>
    <t>GICS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</si>
</sst>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dd/mmm/yyyy"/>
    <numFmt numFmtId="172" formatCode="dd\-mmm\-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name val="Arial Unicode MS"/>
    </font>
    <font>
      <sz val="10"/>
      <name val="Arial Narrow"/>
      <family val="2"/>
    </font>
    <font>
      <b/>
      <sz val="9"/>
      <name val="Arial Unicode MS"/>
    </font>
    <font>
      <b/>
      <sz val="10"/>
      <name val="Arial Narrow"/>
      <family val="2"/>
    </font>
    <font>
      <sz val="6"/>
      <name val="Arial Unicode MS"/>
    </font>
    <font>
      <b/>
      <i/>
      <sz val="10"/>
      <color theme="1"/>
      <name val="Symbol"/>
      <family val="1"/>
      <charset val="2"/>
    </font>
    <font>
      <b/>
      <i/>
      <vertAlign val="subscript"/>
      <sz val="10"/>
      <color theme="1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color theme="0"/>
      <name val="Symbol"/>
      <family val="1"/>
      <charset val="2"/>
    </font>
    <font>
      <b/>
      <i/>
      <vertAlign val="subscript"/>
      <sz val="10"/>
      <color theme="0"/>
      <name val="Arial Narrow"/>
      <family val="2"/>
    </font>
    <font>
      <b/>
      <i/>
      <sz val="10"/>
      <color theme="0"/>
      <name val="Arial Narrow"/>
      <family val="1"/>
      <charset val="2"/>
    </font>
    <font>
      <b/>
      <i/>
      <vertAlign val="subscript"/>
      <sz val="10"/>
      <color theme="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B8C2AD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  <xf numFmtId="0" fontId="7" fillId="0" borderId="0"/>
    <xf numFmtId="0" fontId="9" fillId="2" borderId="0">
      <alignment horizontal="center"/>
    </xf>
    <xf numFmtId="0" fontId="11" fillId="0" borderId="0">
      <alignment vertical="top" wrapText="1"/>
    </xf>
    <xf numFmtId="0" fontId="7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8" fillId="0" borderId="0" xfId="4" applyFont="1" applyAlignment="1">
      <alignment horizontal="left"/>
    </xf>
    <xf numFmtId="0" fontId="8" fillId="0" borderId="0" xfId="5" applyFont="1"/>
    <xf numFmtId="3" fontId="2" fillId="0" borderId="1" xfId="1" applyNumberFormat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17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" fontId="14" fillId="3" borderId="2" xfId="0" applyNumberFormat="1" applyFont="1" applyFill="1" applyBorder="1" applyAlignment="1">
      <alignment horizontal="left" vertical="center"/>
    </xf>
    <xf numFmtId="17" fontId="14" fillId="3" borderId="3" xfId="0" applyNumberFormat="1" applyFont="1" applyFill="1" applyBorder="1" applyAlignment="1">
      <alignment horizontal="left" vertical="center"/>
    </xf>
    <xf numFmtId="17" fontId="18" fillId="3" borderId="4" xfId="0" applyNumberFormat="1" applyFont="1" applyFill="1" applyBorder="1" applyAlignment="1">
      <alignment horizontal="left" vertical="center"/>
    </xf>
    <xf numFmtId="0" fontId="10" fillId="2" borderId="1" xfId="6" applyFont="1" applyBorder="1">
      <alignment horizontal="center"/>
    </xf>
    <xf numFmtId="0" fontId="8" fillId="0" borderId="1" xfId="5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8" fillId="0" borderId="1" xfId="8" applyFont="1" applyBorder="1" applyAlignment="1">
      <alignment horizontal="left" vertical="center"/>
    </xf>
    <xf numFmtId="171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72" fontId="2" fillId="0" borderId="1" xfId="0" applyNumberFormat="1" applyFont="1" applyBorder="1" applyAlignment="1">
      <alignment vertical="center"/>
    </xf>
    <xf numFmtId="14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2" fontId="2" fillId="0" borderId="0" xfId="0" applyNumberFormat="1" applyFont="1" applyBorder="1" applyAlignment="1">
      <alignment vertical="center"/>
    </xf>
  </cellXfs>
  <cellStyles count="9">
    <cellStyle name="defaultsheetstyle" xfId="5" xr:uid="{E8CBC0EC-FC3D-4678-A064-12178CFCDB77}"/>
    <cellStyle name="defaultsheetstyle 2" xfId="8" xr:uid="{437810C9-9CD0-4E76-9211-1170CD94DB69}"/>
    <cellStyle name="disclaimer" xfId="7" xr:uid="{51EECDDD-4A63-4BD4-B85A-4B202C69F808}"/>
    <cellStyle name="Normal" xfId="0" builtinId="0"/>
    <cellStyle name="Normal 2" xfId="2" xr:uid="{00000000-0005-0000-0000-000001000000}"/>
    <cellStyle name="Normal 3" xfId="3" xr:uid="{00000000-0005-0000-0000-000002000000}"/>
    <cellStyle name="plainText" xfId="4" xr:uid="{197FFD53-29DA-4479-A277-97323C043DF5}"/>
    <cellStyle name="Porcentaje" xfId="1" builtinId="5"/>
    <cellStyle name="tablesubHeader" xfId="6" xr:uid="{A9F54211-41A7-4C4A-B1C3-AB90B4FAB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GUIDE%20TO%20COST%20OF%20CAPITAL\2017\EXCEL%20ANALYSIS\2017%20Chapter%2010%20%20Exhibits_vDRAF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H%20Projects\Scheduled%20Task\Client%20Alert%20-%20U.S\2017\September%202017\D&amp;P-%20Client%20Alert%20Data%20Support%20-%20US%20ERP%20Decreased%20to%205%20Percent%205Sep2017%20(Sent%20to%20Mktg%2010.20.17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Documents%20and%20Settings\niel.patel\Local%20Settings\Application%20Data\Capital%20IQ\Office%20Plug-in\Templates\Plug-In%20Tools\Capital%20IQ%20Identifier%20Convert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vey\AppData\Local\Capital%20IQ\Office%20Plug-in\Templates\SPCIQ%20Excel%20Plug-In%20Tools\SPCIQ%20Identifier%20Convert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INDUSTRY%20COST%20OF%20CAPITAL\2016\September%202016\Growth%20Rate\IBES%20Growth%20Rate%20vFinal%20-%20HF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INDUSTRY%20COST%20OF%20CAPITAL\2016\December%202016\Growth%20Rate\IBES%20Growth%20Rate%20vFinal%20-%20HFR%20-%20Dec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OPP\Professional%20Practice\VH%20Projects\Scheduled%20Task\Client%20Alert\December%2031,%202015\Client%20Alert%20Indicators%20as%20of%20January%2031%202016%20Draft%2002.18.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Users\niel.patel\AppData\Local\Microsoft\Windows\Temporary%20Internet%20Files\Content.Outlook\03T8QVW7\Client%20Alert%20Indicators%20as%20of%20December%2031,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Documents%20and%20Settings\christopher.jones\Local%20Settings\Temporary%20Internet%20Files\Content.Outlook\938K8R8K\Port%20maker%20-%202012%20Canda%20GWI%20Study%20(Final--USED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desbank.de/bbk/Daten/Zentrale/ZB-M/M3/Daten/M31/M311/Renditetabelle/Rendite_engl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.bundesbank.de.\bbk\Daten\Zentrale\ZB-M\M3\Daten\M31\M311\Renditetabelle\Rendi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BusPub\US\Projects\ValuationHandbookwriting-49825\Team\AaronRusso\20190909IntlModulev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oogle%20map\Display%20Locations%20on%20Map%20By%20Passing%20Latitude%20and%20Longitude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Regulacion-Energia-ZNI/Documentos%20compartidos/EE-ZNI-Marco-Tarifario-Aisladas/WACC_ZNI/Datos/Datos%20Bloomber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OPP\Professional%20Practice\Jimh+NielP-projects\Sum%20betas%20etc%20for%20Rebecca%20and%20Alfonso\Applied%20Underwriters%20Analysis%20(NP%20Working%20Copy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Users\niel.patel\AppData\Local\Microsoft\Windows\Temporary%20Internet%20Files\Content.Outlook\03T8QVW7\Versions\2012\June%2030,%202012\D&amp;P%20International%20COE%20Summary%20(06.29.12)%207.11.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duffandphelps.com/Documents%20and%20Settings/Carla.Nunes/My%20Documents/Projects/CVC/WACC/International%20Cost%20of%20Capital/D&amp;P%20IROR%20Study/Final%20Live%20Models/International%20COE%20Summary%20(6.30.11)%208-12-11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ifs\Technology\US\DP.Apps\PUBS\DataShare\DATA\Int'l%20Guide%20DATABASE\WACCTemplate\FullTablesv4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GUIDE%20TO%20COST%20OF%20CAPITAL\2017\EXCEL%20ANALYSIS\2017%20VH%20Exhibits_vDRAFT%20%23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BusPub\US\Projects\ValuationHandbookwriting-49825\Projects\USGuide\2019\Analysis\10y&amp;10zComposition\10y%20&amp;%2010z%20composition%2020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ifs\OPP\VH%20Projects\Scheduled%20Task\Client%20Alert%20-%20U.S\2019\July%202019\Client%20Alert%20Indicators%20as%20of%20July%202019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A-1"/>
      <sheetName val="Exhibit A-2"/>
      <sheetName val="Exhibit A-3"/>
      <sheetName val="Exhibit A-4"/>
      <sheetName val="Exhibit A-5"/>
      <sheetName val="Exhibit A-6"/>
      <sheetName val="Exhibit A-7"/>
      <sheetName val="Exhibit A-8"/>
      <sheetName val="Exhibit B-1"/>
      <sheetName val="Exhibit B-2"/>
      <sheetName val="Exhibit B-3"/>
      <sheetName val="Exhibit B-4"/>
      <sheetName val="Exhibit B-5"/>
      <sheetName val="Exhibit B-6"/>
      <sheetName val="Exhibit B-7"/>
      <sheetName val="Exhibit B-8"/>
      <sheetName val="Exhibit C-1"/>
      <sheetName val="Exhibit C-2"/>
      <sheetName val="Exhibit C-3"/>
      <sheetName val="Exhibit C-4"/>
      <sheetName val="Exhibit C-5"/>
      <sheetName val="Exhibit C-6"/>
      <sheetName val="Exhibit C-7"/>
      <sheetName val="Exhibit C-8"/>
      <sheetName val="Exhibit D-1"/>
      <sheetName val="Exhibit D-2"/>
      <sheetName val="Exhibit D-3"/>
      <sheetName val="Exhibit E"/>
      <sheetName val="Summary A"/>
      <sheetName val="Summary B"/>
      <sheetName val="Exhibits Summary"/>
      <sheetName val="SIZE STUDY==&gt;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0.11"/>
      <sheetName val="10.12"/>
      <sheetName val="10.13"/>
      <sheetName val="10.14"/>
      <sheetName val="10.15"/>
      <sheetName val="10.16"/>
      <sheetName val="10.17"/>
      <sheetName val="10.18"/>
      <sheetName val="10.19"/>
      <sheetName val="10.20"/>
      <sheetName val="10.21"/>
      <sheetName val="Image2"/>
      <sheetName val="10.22"/>
      <sheetName val="10.23"/>
      <sheetName val="10.24"/>
      <sheetName val="10.25"/>
      <sheetName val="RISK STUDY==&gt;"/>
      <sheetName val="10.26"/>
      <sheetName val="10.27"/>
      <sheetName val="10.28"/>
      <sheetName val="10.29"/>
      <sheetName val="10.30"/>
      <sheetName val="10.31"/>
      <sheetName val="10.32"/>
      <sheetName val="10.33"/>
      <sheetName val="10.34"/>
      <sheetName val="10.35"/>
      <sheetName val="10.36"/>
      <sheetName val="10.37"/>
      <sheetName val="10.38"/>
      <sheetName val="10.39"/>
      <sheetName val="10.40"/>
      <sheetName val="10.41"/>
      <sheetName val="HFR Study==&gt; "/>
      <sheetName val="10.42"/>
      <sheetName val="10.43"/>
      <sheetName val="10.44"/>
      <sheetName val="10.45"/>
      <sheetName val="10.46"/>
      <sheetName val="10.47"/>
      <sheetName val="10.48"/>
      <sheetName val="10.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Sources"/>
      <sheetName val="USED in EXTERNAL ALERT=&gt;"/>
      <sheetName val="_CIQHiddenCacheSheet"/>
      <sheetName val="Summary Table of Factors"/>
      <sheetName val="Real GDP History"/>
      <sheetName val="Risk-free Rate"/>
      <sheetName val="20-year Treasury Yield"/>
      <sheetName val="VIX Index"/>
      <sheetName val="BofA Corporate Spreads"/>
      <sheetName val="Graph Format Checklist"/>
      <sheetName val="ERP &amp; RF Table for Roger"/>
      <sheetName val="ERP &amp; RF Table"/>
      <sheetName val="INPUTS"/>
      <sheetName val="SUPPORT==&gt;"/>
      <sheetName val="20-year Implied RF build up"/>
      <sheetName val="Implied Inflation "/>
      <sheetName val="5-yr Forward 5-yr BE Inflation"/>
      <sheetName val="LT Inflation Estimates (U.S)"/>
      <sheetName val="Methods Rf Normalization (US)"/>
      <sheetName val="Real GDP Forecasts"/>
      <sheetName val="Unemployment Rate"/>
      <sheetName val="Unemployment&lt;5wks &gt;=27wks"/>
      <sheetName val="UofM Consumer Sentiment"/>
      <sheetName val="EPU and Equity Uncertainty"/>
      <sheetName val="Default Spread Model"/>
      <sheetName val="Damodaran Implied ERP (SPOT)"/>
      <sheetName val="Damodaran Implied ERP (NORMAL)"/>
      <sheetName val="Damodaran Table "/>
      <sheetName val="Hassett"/>
      <sheetName val="Exhibit 3.2"/>
      <sheetName val="Equity mkts calculation"/>
      <sheetName val="Capital IQ Sovereigns Ratings"/>
      <sheetName val="Global Government Yields"/>
      <sheetName val="10yr Bond (SPF)"/>
      <sheetName val="CPI (LS)"/>
      <sheetName val="GDP (LS)"/>
      <sheetName val="US Treasury"/>
      <sheetName val="Data==&gt;"/>
      <sheetName val="10-year TIPS"/>
      <sheetName val="20-year TIPS"/>
      <sheetName val="CBO LT Forecasts (June 2017)"/>
      <sheetName val="IMF WEO April2017"/>
      <sheetName val="CPI_A"/>
      <sheetName val="GDPR_A"/>
      <sheetName val="NBER Recession Index"/>
      <sheetName val="Recession"/>
      <sheetName val="Ratings"/>
      <sheetName val="OLD DATA&gt;&gt;&gt;"/>
      <sheetName val="GDP vs 10yr Yield"/>
      <sheetName val="ERP and RF Table (online)"/>
      <sheetName val="D&amp;P Recommended ERP &amp; RF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es"/>
      <sheetName val="People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es"/>
      <sheetName val="People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FINAL Growth Rates"/>
      <sheetName val="Companies"/>
    </sheetNames>
    <sheetDataSet>
      <sheetData sheetId="0" refreshError="1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FINAL Growth Rates"/>
      <sheetName val="Companies"/>
      <sheetName val="December Match Compani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Sources"/>
      <sheetName val="Graph Format Checklist"/>
      <sheetName val="ERP and RF Table (online)"/>
      <sheetName val="D&amp;P Recommended ERP &amp; RF Table"/>
      <sheetName val="Summary Table of Factors"/>
      <sheetName val="Implied Inflation "/>
      <sheetName val="20-year Treasury Yield"/>
      <sheetName val="20-year Implied RF build up"/>
      <sheetName val="LT Inflation Estimates (U.S)"/>
      <sheetName val="Methods Rf Normalization (US)"/>
      <sheetName val="Real GDP Forecasts"/>
      <sheetName val="Real GDP History"/>
      <sheetName val="GO versus GDP"/>
      <sheetName val="VIX Index"/>
      <sheetName val="BofA Corporate Spreads"/>
      <sheetName val="Unemployment Rate"/>
      <sheetName val="Unemployment&lt;5wks &gt;=27wks"/>
      <sheetName val="UofM Consumer Sentiment"/>
      <sheetName val="Default Spread Model"/>
      <sheetName val="Damodaran Implied ERP (NORMAL)"/>
      <sheetName val="Damodaran Implied ERP (SPOT)"/>
      <sheetName val="Damodaran Table "/>
      <sheetName val="Hassett"/>
      <sheetName val="Exhibit 3.2"/>
      <sheetName val="US Treasury"/>
      <sheetName val="Equity mkts calculation"/>
      <sheetName val="Capital IQ Sovereigns Ratings"/>
      <sheetName val="Risk-free Rate"/>
      <sheetName val="Global Government Yields"/>
      <sheetName val="Recession"/>
      <sheetName val="Data==&gt;"/>
      <sheetName val="CBO LT Forecasts (Jan 2016)"/>
      <sheetName val="10-year TIPS"/>
      <sheetName val="20-year TIPS"/>
      <sheetName val="NBER Recession Index"/>
      <sheetName val="CBO LT Forecasts (Aug 2015)"/>
      <sheetName val="Not Used==&gt;"/>
      <sheetName val="UMCSENT1 (Discontinued)"/>
      <sheetName val="Unemployment BLS Definition"/>
      <sheetName val="Moody's Corporate Bond Yield"/>
      <sheetName val="S&amp;P Credit Rating of Eurozone"/>
      <sheetName val="30-year Treasury Yield (German)"/>
      <sheetName val="Financial Stress Index (KCFSI)"/>
      <sheetName val="Market Index"/>
      <sheetName val="FRED 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Notes &amp; Sources"/>
      <sheetName val="Graph Format Checklist"/>
      <sheetName val="TOC"/>
      <sheetName val="Summary Table of Factors"/>
      <sheetName val="20-year Treasury Yield"/>
      <sheetName val="D&amp;P Recommended ERP &amp; RF Table"/>
      <sheetName val="Graph 2"/>
      <sheetName val="LT Inflation Estimates"/>
      <sheetName val="VIX Index"/>
      <sheetName val="BofA Corporate Spreads"/>
      <sheetName val="Unemployment Rate"/>
      <sheetName val="Unemployment&lt;5wks &gt;=27wks"/>
      <sheetName val="UofM Consumer Sentiment"/>
      <sheetName val="Real GDP Forecasts"/>
      <sheetName val="S&amp;P Credit Rating of Eurozone"/>
      <sheetName val="Real GDP"/>
      <sheetName val="Damodaran Implied ERP"/>
      <sheetName val="Default Spread Model"/>
      <sheetName val="Other Factors &amp; Images ==&gt;"/>
      <sheetName val="Ideas"/>
      <sheetName val="Financial Stress Index (KCFSI)"/>
      <sheetName val="Risk-free Rate"/>
      <sheetName val="Global Government Yields"/>
      <sheetName val="Market Index"/>
      <sheetName val="GDP to Total MKT Cap (Warren B)"/>
      <sheetName val="Data==&gt;"/>
      <sheetName val="20-year TIPS"/>
      <sheetName val="Capital IQ Sovereigns Ratings"/>
      <sheetName val="NBER Recession Index"/>
      <sheetName val="UMCSENT1 (Discontinued)"/>
      <sheetName val="Unemployment BLS Definition"/>
      <sheetName val="EnCorr Data"/>
      <sheetName val="Moody's Corporate Bond Yie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 Returns Maker"/>
      <sheetName val="Data (monthly)"/>
      <sheetName val="_CIQHiddenCacheSheet"/>
      <sheetName val="Result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e"/>
      <sheetName val="Renditetabelle"/>
      <sheetName val="ILB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urse"/>
      <sheetName val="Renditetabelle"/>
      <sheetName val="Köhler"/>
      <sheetName val="Zeitreihe"/>
      <sheetName val="NettoRendit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COE Inputs"/>
      <sheetName val="Kd &amp; WACC Inputs"/>
      <sheetName val="Country Risk Premia"/>
      <sheetName val="Fisher Effect"/>
      <sheetName val="Cost of Equity Summary"/>
      <sheetName val="Cost of Debt Summary"/>
      <sheetName val="WACC Summary"/>
      <sheetName val="Databases&gt;&gt;&gt;"/>
      <sheetName val="Lists"/>
      <sheetName val="CRPDatabase"/>
      <sheetName val="Country Database"/>
      <sheetName val="June Inflation Data"/>
      <sheetName val="Region"/>
      <sheetName val="MSCI"/>
      <sheetName val="CreditRatings"/>
      <sheetName val="ERPDatabase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Data"/>
      <sheetName val="Lookups"/>
      <sheetName val="Contact U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Libro2"/>
    </sheetNames>
    <definedNames>
      <definedName name="XValues" refersTo="#¡REF!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etas"/>
      <sheetName val="B_D_551050"/>
      <sheetName val="B_D_55105020"/>
      <sheetName val="B_D_10102030"/>
      <sheetName val="B_D_10102040"/>
      <sheetName val="B_M_551050"/>
      <sheetName val="B_M_55105020"/>
      <sheetName val="B_M_10102030"/>
      <sheetName val="B_M_10102040"/>
      <sheetName val="551030"/>
      <sheetName val="10102030"/>
      <sheetName val="10102040"/>
      <sheetName val="Datos Mercado"/>
      <sheetName val="Tickers Sect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Inputs"/>
      <sheetName val="CAPM Hamada"/>
      <sheetName val="CAPM  Miles-E"/>
      <sheetName val="CAPM  Harris-Pringle "/>
      <sheetName val="CAPM  Fernandez"/>
      <sheetName val="CAPM Practitioners"/>
      <sheetName val="Unlevered Betas"/>
      <sheetName val="Beta Output-1"/>
      <sheetName val="Beta Output-2"/>
      <sheetName val="Beta"/>
      <sheetName val="Miles-E &amp; Harris-P"/>
      <sheetName val="Sheet4"/>
      <sheetName val="GICs codes a.o. June 30 2010"/>
      <sheetName val="Gic Code "/>
      <sheetName val="Cash Adj. Beta"/>
      <sheetName val="Raw &amp; Sum Beta"/>
      <sheetName val="Raw &amp; Sum Beta (2)"/>
      <sheetName val="Raw &amp; Sum Beta (3)"/>
      <sheetName val="Raw &amp; Sum Beta (4)"/>
      <sheetName val="Raw &amp; Sum Beta (5)"/>
      <sheetName val="Fama-French"/>
      <sheetName val="Debt Betas"/>
      <sheetName val="Benchmarks "/>
      <sheetName val="Yields &amp; TRs"/>
      <sheetName val="Synthetic Credit "/>
      <sheetName val="Cost of Debt"/>
      <sheetName val="Upda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&gt;&gt;"/>
      <sheetName val="Watch List"/>
      <sheetName val="Normalizing Adj"/>
      <sheetName val="Overall Summary USD"/>
      <sheetName val="_CIQHiddenCacheSheet"/>
      <sheetName val="USD Inputs"/>
      <sheetName val="Overall Summary EUR"/>
      <sheetName val="EUR Inputs"/>
      <sheetName val="Inputs&gt;&gt;"/>
      <sheetName val="Ratings"/>
      <sheetName val="Euromoney Data 06.29.12"/>
      <sheetName val="USD S&amp;P Regression"/>
      <sheetName val="USD Euromoney Regression "/>
      <sheetName val="EUR S&amp;P Regression"/>
      <sheetName val="EUR Euromoney Regression"/>
      <sheetName val="Watch List Data"/>
      <sheetName val="Release Notes"/>
      <sheetName val="RV Summary"/>
      <sheetName val="Data ==&gt;"/>
      <sheetName val="Data Sources"/>
      <sheetName val="Annualized Simple STD DEV USD"/>
      <sheetName val="Annualized Exact STD DEV USD"/>
      <sheetName val="Annualized Simple STD DEV Euro"/>
      <sheetName val="Annualized Exact STD DEV Euro "/>
      <sheetName val="Risk Free Rates"/>
      <sheetName val="Normalizing Example"/>
      <sheetName val="German Treasury Bond"/>
      <sheetName val="U.S. Treasury Bonds "/>
      <sheetName val="ECR Scorce June 29, 2012 "/>
      <sheetName val="Ratings Summary 6-29-2012"/>
      <sheetName val="PRS (For Comparison Only) ---&gt;"/>
      <sheetName val="PRS Data 03.31.12"/>
      <sheetName val="USD PRS Regression"/>
      <sheetName val="EUR PRS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Summary USD"/>
      <sheetName val="USD Inputs"/>
      <sheetName val="Overall Summary EUR"/>
      <sheetName val="EUR Inputs"/>
      <sheetName val="USD S&amp;P Regression"/>
      <sheetName val="USD PRS Regression"/>
      <sheetName val="Ratings"/>
      <sheetName val="PRS Data 6.30.11"/>
      <sheetName val="EUR S&amp;P Regression"/>
      <sheetName val="EUR PRS Regression"/>
      <sheetName val="Release Notes"/>
      <sheetName val="RV Summary"/>
      <sheetName val="Data ==&gt;"/>
      <sheetName val="Data Sources"/>
      <sheetName val="Annualized Simple STD DEV USD"/>
      <sheetName val="Annualized Exact STD DEV USD"/>
      <sheetName val="Annualized Simple STD DEV Euro"/>
      <sheetName val="Annualized Exact STD DEV Euro "/>
      <sheetName val="Risk Free Rates"/>
      <sheetName val="Country List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CRPs &amp; RV Factors - Full Tables"/>
      <sheetName val="WACCTemplate1"/>
      <sheetName val="WACCTemplate2"/>
      <sheetName val="WACCTemplate3"/>
      <sheetName val="WACCTemplate4"/>
      <sheetName val="WACCTemplate5"/>
      <sheetName val="WACCTemplate6"/>
      <sheetName val="WACCTemplate7"/>
      <sheetName val="WACCTemplate8"/>
      <sheetName val="WACCTemplate9"/>
      <sheetName val="WACCTemplate10"/>
      <sheetName val="Data&gt;&gt;&gt;"/>
      <sheetName val="Validation"/>
      <sheetName val="TaxRateDatabase"/>
      <sheetName val="Region"/>
      <sheetName val="MSCI"/>
      <sheetName val="Inflation"/>
      <sheetName val="CreditRatings"/>
      <sheetName val="Countries"/>
      <sheetName val="RfDataDate"/>
      <sheetName val="RfDatabase"/>
      <sheetName val="BetaDatabase"/>
      <sheetName val="CRPDatabase"/>
      <sheetName val="Sources"/>
      <sheetName val="USRecERP"/>
      <sheetName val="United States LCL LT"/>
      <sheetName val="Australia LCL LT"/>
      <sheetName val="Austria LCL LT"/>
      <sheetName val="Belgium LCL LT"/>
      <sheetName val="Canada LCL LT"/>
      <sheetName val="France LCL LT"/>
      <sheetName val="Germany LCL LT"/>
      <sheetName val="Ireland LCL LT"/>
      <sheetName val="Italy LCL LT"/>
      <sheetName val="Japan LCL LT"/>
      <sheetName val="Netherlands LCL LT"/>
      <sheetName val="New Zealand LCL LT"/>
      <sheetName val="South Africa LCL LT"/>
      <sheetName val="Spain LCL LT"/>
      <sheetName val="Switzerland LCL LT"/>
      <sheetName val="United Kingdom LCL 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Raw Data&gt;&gt;&gt;"/>
      <sheetName val="SBBI Data Monthly"/>
      <sheetName val="SBBI Data Annual"/>
      <sheetName val="CRSP Data Monthly"/>
      <sheetName val="CRSP Data Annual"/>
      <sheetName val="REITs Monthly Data"/>
      <sheetName val="REITS Annual Data"/>
      <sheetName val="Exhibit A-3 RPR"/>
      <sheetName val="Calculations&gt;&gt;&gt;"/>
      <sheetName val="CRSP Backpage"/>
      <sheetName val="CRSP Breakpoints"/>
      <sheetName val="Size Premium (OLS, SUM,ANNUAL)"/>
      <sheetName val="ERP Calculations"/>
      <sheetName val="Exhibits&gt;&gt;&gt;"/>
      <sheetName val="Exhibit 1.1"/>
      <sheetName val="Exhibit 1.2"/>
      <sheetName val="Exhibit 1.3"/>
      <sheetName val="Exhibit 2.1"/>
      <sheetName val="Exhibit 2.2"/>
      <sheetName val="Exhibit 2.3"/>
      <sheetName val="Exhibit 2.4"/>
      <sheetName val="Exhibit 3.1"/>
      <sheetName val="Exhibits 3.2-3.10"/>
      <sheetName val="_CIQHiddenCacheSheet"/>
      <sheetName val="Exhibit 3.11"/>
      <sheetName val="Exhibit 3.12"/>
      <sheetName val="Exhibit 3.13"/>
      <sheetName val="Exhibit 3.13 (B)"/>
      <sheetName val="Exhibit 3.14"/>
      <sheetName val="Exhibit 3.17"/>
      <sheetName val="Exhibit 3.18"/>
      <sheetName val="Exhibit 4.1"/>
      <sheetName val="Exhibit 4.2"/>
      <sheetName val="Exhibit 4.3"/>
      <sheetName val="Exhibit 4.4"/>
      <sheetName val="Exhibit 4.5"/>
      <sheetName val="Exhibit 4.6"/>
      <sheetName val="Exhibit 4.7"/>
      <sheetName val="Exhibit 4.8"/>
      <sheetName val="Exhbit 4.9"/>
      <sheetName val="Exhibit 4.10"/>
      <sheetName val="Exhibit 4.11"/>
      <sheetName val="Exhibit 4.12"/>
      <sheetName val="Exhibit 4.13"/>
      <sheetName val="Exhibit 4.14"/>
      <sheetName val="Exhibit 5.1"/>
      <sheetName val="Exhibit 5.2"/>
      <sheetName val="Exhibit 5.3"/>
      <sheetName val="Exhibit 5.4"/>
      <sheetName val="Exhibit 5.5"/>
      <sheetName val="Exhibt 5.6"/>
      <sheetName val="5.6 Support"/>
      <sheetName val="Exhibit 6.1"/>
      <sheetName val="Exhibit 6.2"/>
      <sheetName val="Exhibit 7.1"/>
      <sheetName val="Exhibit 7.2"/>
      <sheetName val="Exhibit 7.3"/>
      <sheetName val="Exhibit 7.4"/>
      <sheetName val="Exhibit 9-1"/>
      <sheetName val="Exhibit 9.2"/>
      <sheetName val="Exhibit 9.3"/>
      <sheetName val="Exhibit 9.4"/>
      <sheetName val="Exhibit 9.5a and 9.5b"/>
      <sheetName val="Exhibit 11.1"/>
      <sheetName val="Exhibit 11.2"/>
      <sheetName val="Exhibit 11.3"/>
      <sheetName val="Exhibit 11.4"/>
      <sheetName val="Exhibit 11.5"/>
      <sheetName val="Exhibit 11.6"/>
      <sheetName val="Exhibit 12.1"/>
      <sheetName val="Exhibit 12.2"/>
      <sheetName val="Exhibit 12.3"/>
      <sheetName val="Exhibit 12.4"/>
      <sheetName val="Exhibit 12.5"/>
      <sheetName val="Exhibit 12.6"/>
      <sheetName val="Exhibit 12.7"/>
      <sheetName val="Exhibit 12.8"/>
      <sheetName val="Exhibit 12.9 "/>
      <sheetName val="Exhibit 12.10 "/>
      <sheetName val="Table 1"/>
      <sheetName val="Table 2"/>
      <sheetName val="Table 3"/>
      <sheetName val="Exhibit 12.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IQHiddenCacheSheet"/>
      <sheetName val="10y Breakdown"/>
      <sheetName val="10z Breakdown"/>
      <sheetName val="10y"/>
      <sheetName val="10z"/>
      <sheetName val="10y OLS &amp; SUM Beta"/>
      <sheetName val="10z OLS &amp; SUM Beta"/>
      <sheetName val="PASTEVALUES==&gt;"/>
      <sheetName val="DATA"/>
      <sheetName val="2018 Breakpoints"/>
      <sheetName val="10y List"/>
      <sheetName val="10z List"/>
      <sheetName val="Screening"/>
      <sheetName val="Aggregates"/>
      <sheetName val="Screen 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P &amp; RF Table for Roger"/>
      <sheetName val="General Rules"/>
      <sheetName val="Data Sources"/>
      <sheetName val="Summary Table of Factors"/>
      <sheetName val="INPUTS"/>
      <sheetName val="20-year Treasury Yield"/>
      <sheetName val="20-year Implied RF build up"/>
      <sheetName val="Implied Inflation "/>
      <sheetName val="5-yr Forward 5-yr BE Inflation"/>
      <sheetName val="LT Inflation Estimates (U.S)"/>
      <sheetName val="Methods Rf Normalization (US)"/>
      <sheetName val="Real GDP Forecasts"/>
      <sheetName val="Real GDP History"/>
      <sheetName val="VIX Index"/>
      <sheetName val="BofA Corporate Spreads"/>
      <sheetName val="_CIQHiddenCacheSheet"/>
      <sheetName val="BofA Corporate Spreads (2)"/>
      <sheetName val="ERP &amp; RF Table"/>
      <sheetName val="Unemployment Rate"/>
      <sheetName val="Unemployment&lt;5wks &gt;=27wks"/>
      <sheetName val="UofM Consumer Sentiment"/>
      <sheetName val="Business Confidence Index"/>
      <sheetName val="EPU and Equity Uncertainty"/>
      <sheetName val="Default Spread Model"/>
      <sheetName val="Damodaran Implied ERP (SPOT)"/>
      <sheetName val="Damodaran Implied ERP (NORMAL)"/>
      <sheetName val="Damodaran Table "/>
      <sheetName val="Exhibit 3.2"/>
      <sheetName val="Equity mkts calculation"/>
      <sheetName val="Capital IQ Sovereigns Ratings"/>
      <sheetName val="Risk-free Rate"/>
      <sheetName val="Global Government Yields"/>
      <sheetName val="Hassett"/>
      <sheetName val="10yr Bond (SPF)"/>
      <sheetName val="CPI (LS)"/>
      <sheetName val="GDP (LS)"/>
      <sheetName val="US Treasury"/>
      <sheetName val="Data==&gt;"/>
      <sheetName val="10-year TIPS"/>
      <sheetName val="20-year TIPS"/>
      <sheetName val="CBO LT Forecasts (January 2019)"/>
      <sheetName val="IMF WEO APR2019"/>
      <sheetName val="CPI_A-July2019"/>
      <sheetName val="GDPR_A-July2019"/>
      <sheetName val="NBER Recession Index"/>
      <sheetName val="Recession"/>
      <sheetName val="Ratings"/>
      <sheetName val="OLD DATA&gt;&gt;&gt;"/>
      <sheetName val="GDP vs 10yr Yield"/>
      <sheetName val="ERP and RF Table (online)"/>
      <sheetName val="D&amp;P Recommended ERP &amp; RF Table"/>
      <sheetName val="Notes &amp; Sources"/>
      <sheetName val="Graph Format Check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671A-807C-4F88-B442-BDA6ED7A7CAC}">
  <dimension ref="B1:C22"/>
  <sheetViews>
    <sheetView tabSelected="1" zoomScale="130" zoomScaleNormal="130" workbookViewId="0">
      <selection activeCell="B2" sqref="B2"/>
    </sheetView>
  </sheetViews>
  <sheetFormatPr baseColWidth="10" defaultColWidth="9.21875" defaultRowHeight="13.8"/>
  <cols>
    <col min="1" max="1" width="1.88671875" style="7" customWidth="1"/>
    <col min="2" max="2" width="20.21875" style="7" customWidth="1"/>
    <col min="3" max="3" width="36.21875" style="7" customWidth="1"/>
    <col min="4" max="16384" width="9.21875" style="7"/>
  </cols>
  <sheetData>
    <row r="1" spans="2:3">
      <c r="B1" s="6"/>
    </row>
    <row r="2" spans="2:3">
      <c r="B2" s="16" t="s">
        <v>6</v>
      </c>
      <c r="C2" s="16" t="s">
        <v>7</v>
      </c>
    </row>
    <row r="3" spans="2:3">
      <c r="B3" s="17" t="s">
        <v>8</v>
      </c>
      <c r="C3" s="17" t="s">
        <v>9</v>
      </c>
    </row>
    <row r="4" spans="2:3">
      <c r="B4" s="17" t="s">
        <v>10</v>
      </c>
      <c r="C4" s="17" t="s">
        <v>11</v>
      </c>
    </row>
    <row r="5" spans="2:3">
      <c r="B5" s="17" t="s">
        <v>12</v>
      </c>
      <c r="C5" s="17" t="s">
        <v>13</v>
      </c>
    </row>
    <row r="6" spans="2:3">
      <c r="B6" s="17" t="s">
        <v>14</v>
      </c>
      <c r="C6" s="17" t="s">
        <v>15</v>
      </c>
    </row>
    <row r="7" spans="2:3">
      <c r="B7" s="17" t="s">
        <v>16</v>
      </c>
      <c r="C7" s="17" t="s">
        <v>17</v>
      </c>
    </row>
    <row r="8" spans="2:3">
      <c r="B8" s="17" t="s">
        <v>18</v>
      </c>
      <c r="C8" s="17" t="s">
        <v>19</v>
      </c>
    </row>
    <row r="9" spans="2:3">
      <c r="B9" s="17" t="s">
        <v>20</v>
      </c>
      <c r="C9" s="17" t="s">
        <v>21</v>
      </c>
    </row>
    <row r="10" spans="2:3">
      <c r="B10" s="17" t="s">
        <v>22</v>
      </c>
      <c r="C10" s="17" t="s">
        <v>23</v>
      </c>
    </row>
    <row r="11" spans="2:3">
      <c r="B11" s="17" t="s">
        <v>24</v>
      </c>
      <c r="C11" s="17" t="s">
        <v>25</v>
      </c>
    </row>
    <row r="12" spans="2:3">
      <c r="B12" s="17" t="s">
        <v>26</v>
      </c>
      <c r="C12" s="17" t="s">
        <v>27</v>
      </c>
    </row>
    <row r="13" spans="2:3">
      <c r="B13" s="17" t="s">
        <v>28</v>
      </c>
      <c r="C13" s="17" t="s">
        <v>29</v>
      </c>
    </row>
    <row r="14" spans="2:3">
      <c r="B14" s="17" t="s">
        <v>30</v>
      </c>
      <c r="C14" s="17" t="s">
        <v>31</v>
      </c>
    </row>
    <row r="15" spans="2:3">
      <c r="B15" s="17" t="s">
        <v>32</v>
      </c>
      <c r="C15" s="17" t="s">
        <v>33</v>
      </c>
    </row>
    <row r="16" spans="2:3">
      <c r="B16" s="17" t="s">
        <v>34</v>
      </c>
      <c r="C16" s="17" t="s">
        <v>35</v>
      </c>
    </row>
    <row r="17" spans="2:3">
      <c r="B17" s="17" t="s">
        <v>36</v>
      </c>
      <c r="C17" s="17" t="s">
        <v>37</v>
      </c>
    </row>
    <row r="18" spans="2:3">
      <c r="B18" s="17" t="s">
        <v>38</v>
      </c>
      <c r="C18" s="17" t="s">
        <v>39</v>
      </c>
    </row>
    <row r="19" spans="2:3">
      <c r="B19" s="17" t="s">
        <v>40</v>
      </c>
      <c r="C19" s="17" t="s">
        <v>41</v>
      </c>
    </row>
    <row r="20" spans="2:3">
      <c r="B20" s="17" t="s">
        <v>42</v>
      </c>
      <c r="C20" s="17" t="s">
        <v>43</v>
      </c>
    </row>
    <row r="21" spans="2:3">
      <c r="B21" s="17" t="s">
        <v>44</v>
      </c>
      <c r="C21" s="17" t="s">
        <v>45</v>
      </c>
    </row>
    <row r="22" spans="2:3">
      <c r="B22" s="17" t="s">
        <v>46</v>
      </c>
      <c r="C22" s="17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B1BB-1929-4639-8C7C-A4AA1A105341}">
  <dimension ref="B2:V157"/>
  <sheetViews>
    <sheetView zoomScale="160" zoomScaleNormal="160" workbookViewId="0">
      <selection activeCell="E9" sqref="E9"/>
    </sheetView>
  </sheetViews>
  <sheetFormatPr baseColWidth="10" defaultColWidth="11.44140625" defaultRowHeight="13.8"/>
  <cols>
    <col min="1" max="1" width="1.88671875" style="1" customWidth="1"/>
    <col min="2" max="2" width="14.44140625" style="1" customWidth="1"/>
    <col min="3" max="3" width="12" style="1" bestFit="1" customWidth="1"/>
    <col min="4" max="4" width="11.44140625" style="1"/>
    <col min="5" max="5" width="11.77734375" style="1" bestFit="1" customWidth="1"/>
    <col min="6" max="6" width="11.21875" style="1" bestFit="1" customWidth="1"/>
    <col min="7" max="7" width="12.21875" style="1" bestFit="1" customWidth="1"/>
    <col min="8" max="8" width="11.21875" style="1" bestFit="1" customWidth="1"/>
    <col min="9" max="9" width="10.77734375" style="1" bestFit="1" customWidth="1"/>
    <col min="10" max="16384" width="11.44140625" style="1"/>
  </cols>
  <sheetData>
    <row r="2" spans="2:22">
      <c r="B2" s="13" t="s">
        <v>58</v>
      </c>
      <c r="C2" s="18">
        <v>55105020</v>
      </c>
      <c r="D2" s="25" t="s">
        <v>5</v>
      </c>
      <c r="E2" s="25"/>
    </row>
    <row r="4" spans="2:22">
      <c r="B4" s="13" t="s">
        <v>53</v>
      </c>
      <c r="C4" s="8">
        <f>SUM(C27:V27)</f>
        <v>782830.62300000002</v>
      </c>
    </row>
    <row r="5" spans="2:22">
      <c r="B5" s="14" t="s">
        <v>52</v>
      </c>
      <c r="C5" s="8">
        <f>SUM(C22:V22)</f>
        <v>971215.91330000013</v>
      </c>
    </row>
    <row r="6" spans="2:22">
      <c r="B6" s="14" t="s">
        <v>3</v>
      </c>
      <c r="C6" s="9">
        <f>C4/SUM($C$4:$C$5)</f>
        <v>0.44629980265592561</v>
      </c>
      <c r="D6" s="2"/>
      <c r="F6" s="2"/>
    </row>
    <row r="7" spans="2:22">
      <c r="B7" s="14" t="s">
        <v>4</v>
      </c>
      <c r="C7" s="9">
        <f>1-C6</f>
        <v>0.55370019734407439</v>
      </c>
      <c r="D7" s="2"/>
      <c r="F7" s="2"/>
    </row>
    <row r="8" spans="2:22">
      <c r="B8" s="14" t="s">
        <v>57</v>
      </c>
      <c r="C8" s="4">
        <f>SUMPRODUCT(C15:V15,C22:V22)/C5</f>
        <v>0.9369799776761828</v>
      </c>
      <c r="D8" s="2"/>
      <c r="F8" s="2"/>
    </row>
    <row r="9" spans="2:22">
      <c r="B9" s="14" t="s">
        <v>48</v>
      </c>
      <c r="C9" s="10">
        <v>0.21</v>
      </c>
      <c r="F9" s="2"/>
    </row>
    <row r="10" spans="2:22" ht="15">
      <c r="B10" s="15" t="s">
        <v>56</v>
      </c>
      <c r="C10" s="4">
        <f>C8/(1+((1-C9)*C4/C5))</f>
        <v>0.57245850310973045</v>
      </c>
    </row>
    <row r="13" spans="2:22" ht="15">
      <c r="B13" s="12" t="s">
        <v>54</v>
      </c>
    </row>
    <row r="14" spans="2:22">
      <c r="B14" s="3" t="s">
        <v>1</v>
      </c>
      <c r="C14" s="19" t="s">
        <v>8</v>
      </c>
      <c r="D14" s="19" t="s">
        <v>10</v>
      </c>
      <c r="E14" s="19" t="s">
        <v>12</v>
      </c>
      <c r="F14" s="19" t="s">
        <v>14</v>
      </c>
      <c r="G14" s="19" t="s">
        <v>16</v>
      </c>
      <c r="H14" s="19" t="s">
        <v>18</v>
      </c>
      <c r="I14" s="19" t="s">
        <v>20</v>
      </c>
      <c r="J14" s="19" t="s">
        <v>22</v>
      </c>
      <c r="K14" s="19" t="s">
        <v>24</v>
      </c>
      <c r="L14" s="19" t="s">
        <v>26</v>
      </c>
      <c r="M14" s="19" t="s">
        <v>28</v>
      </c>
      <c r="N14" s="19" t="s">
        <v>30</v>
      </c>
      <c r="O14" s="19" t="s">
        <v>32</v>
      </c>
      <c r="P14" s="19" t="s">
        <v>34</v>
      </c>
      <c r="Q14" s="19" t="s">
        <v>36</v>
      </c>
      <c r="R14" s="19" t="s">
        <v>38</v>
      </c>
      <c r="S14" s="19" t="s">
        <v>40</v>
      </c>
      <c r="T14" s="19" t="s">
        <v>42</v>
      </c>
      <c r="U14" s="19" t="s">
        <v>44</v>
      </c>
      <c r="V14" s="19" t="s">
        <v>46</v>
      </c>
    </row>
    <row r="15" spans="2:22">
      <c r="B15" s="11">
        <v>44742</v>
      </c>
      <c r="C15" s="4">
        <v>0.74166659999999995</v>
      </c>
      <c r="D15" s="4">
        <v>0.86812038077162312</v>
      </c>
      <c r="E15" s="4">
        <v>0.84389687289823523</v>
      </c>
      <c r="F15" s="4">
        <v>1.4879146212221304</v>
      </c>
      <c r="G15" s="4">
        <v>1.2689806420540057</v>
      </c>
      <c r="H15" s="4">
        <v>0.74961525980734944</v>
      </c>
      <c r="I15" s="4">
        <v>-27.535087832674069</v>
      </c>
      <c r="J15" s="4">
        <v>-0.87782133280286934</v>
      </c>
      <c r="K15" s="4">
        <v>1.7193471057973544</v>
      </c>
      <c r="L15" s="4">
        <v>-0.1082010109155421</v>
      </c>
      <c r="M15" s="4">
        <v>1.4661532004543065</v>
      </c>
      <c r="N15" s="4">
        <v>-44.788801593846593</v>
      </c>
      <c r="O15" s="4">
        <v>4.9851231402136251E-2</v>
      </c>
      <c r="P15" s="4">
        <v>1.690639101448121</v>
      </c>
      <c r="Q15" s="4">
        <v>-5.1146214779001982</v>
      </c>
      <c r="R15" s="4">
        <v>-8.9422505779516631E-2</v>
      </c>
      <c r="S15" s="4">
        <v>-3.2438410420272707</v>
      </c>
      <c r="T15" s="4">
        <v>37.607444766654659</v>
      </c>
      <c r="U15" s="4">
        <v>83.235352250819403</v>
      </c>
      <c r="V15" s="4">
        <v>9.8853878297072331E-2</v>
      </c>
    </row>
    <row r="16" spans="2:22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>
      <c r="B17" s="11" t="s">
        <v>0</v>
      </c>
      <c r="C17" s="9">
        <f>C22/$C$5</f>
        <v>0.39065241106979703</v>
      </c>
      <c r="D17" s="9">
        <f t="shared" ref="D17:V17" si="0">D22/$C$5</f>
        <v>0.23826172968453155</v>
      </c>
      <c r="E17" s="9">
        <f t="shared" si="0"/>
        <v>0.22028161922622402</v>
      </c>
      <c r="F17" s="9">
        <f t="shared" si="0"/>
        <v>9.5566685151018488E-2</v>
      </c>
      <c r="G17" s="9">
        <f t="shared" si="0"/>
        <v>2.7293002139898107E-2</v>
      </c>
      <c r="H17" s="9">
        <f t="shared" si="0"/>
        <v>1.3487201682571523E-2</v>
      </c>
      <c r="I17" s="9">
        <f t="shared" si="0"/>
        <v>5.417504416831715E-3</v>
      </c>
      <c r="J17" s="9">
        <f t="shared" si="0"/>
        <v>3.3245784544745473E-3</v>
      </c>
      <c r="K17" s="9">
        <f t="shared" si="0"/>
        <v>1.066479333602163E-3</v>
      </c>
      <c r="L17" s="9">
        <f t="shared" si="0"/>
        <v>1.5300146750591749E-3</v>
      </c>
      <c r="M17" s="9">
        <f t="shared" si="0"/>
        <v>4.107377098513199E-5</v>
      </c>
      <c r="N17" s="9">
        <f t="shared" si="0"/>
        <v>1.4820628248451897E-4</v>
      </c>
      <c r="O17" s="9">
        <f t="shared" si="0"/>
        <v>6.736473229489863E-5</v>
      </c>
      <c r="P17" s="9">
        <f t="shared" si="0"/>
        <v>9.1841987737743515E-5</v>
      </c>
      <c r="Q17" s="9">
        <f t="shared" si="0"/>
        <v>1.1219956191794823E-5</v>
      </c>
      <c r="R17" s="9">
        <f t="shared" si="0"/>
        <v>9.8845167882197192E-9</v>
      </c>
      <c r="S17" s="9">
        <f t="shared" si="0"/>
        <v>5.0359553761648587E-7</v>
      </c>
      <c r="T17" s="9">
        <f t="shared" si="0"/>
        <v>2.1646062129035746E-6</v>
      </c>
      <c r="U17" s="9">
        <f t="shared" si="0"/>
        <v>2.6957803760689278E-3</v>
      </c>
      <c r="V17" s="9">
        <f t="shared" si="0"/>
        <v>6.0608973961300099E-5</v>
      </c>
    </row>
    <row r="18" spans="2:22">
      <c r="B18" s="20"/>
      <c r="C18" s="5"/>
    </row>
    <row r="19" spans="2:22">
      <c r="B19" s="20"/>
    </row>
    <row r="20" spans="2:22" ht="15">
      <c r="B20" s="12" t="s">
        <v>55</v>
      </c>
    </row>
    <row r="21" spans="2:22">
      <c r="B21" s="3" t="s">
        <v>1</v>
      </c>
      <c r="C21" s="3" t="s">
        <v>8</v>
      </c>
      <c r="D21" s="3" t="s">
        <v>10</v>
      </c>
      <c r="E21" s="3" t="s">
        <v>12</v>
      </c>
      <c r="F21" s="3" t="s">
        <v>14</v>
      </c>
      <c r="G21" s="3" t="s">
        <v>16</v>
      </c>
      <c r="H21" s="3" t="s">
        <v>18</v>
      </c>
      <c r="I21" s="3" t="s">
        <v>20</v>
      </c>
      <c r="J21" s="3" t="s">
        <v>22</v>
      </c>
      <c r="K21" s="3" t="s">
        <v>24</v>
      </c>
      <c r="L21" s="3" t="s">
        <v>26</v>
      </c>
      <c r="M21" s="3" t="s">
        <v>28</v>
      </c>
      <c r="N21" s="3" t="s">
        <v>30</v>
      </c>
      <c r="O21" s="3" t="s">
        <v>32</v>
      </c>
      <c r="P21" s="3" t="s">
        <v>34</v>
      </c>
      <c r="Q21" s="3" t="s">
        <v>36</v>
      </c>
      <c r="R21" s="3" t="s">
        <v>38</v>
      </c>
      <c r="S21" s="3" t="s">
        <v>40</v>
      </c>
      <c r="T21" s="3" t="s">
        <v>42</v>
      </c>
      <c r="U21" s="3" t="s">
        <v>44</v>
      </c>
      <c r="V21" s="3" t="s">
        <v>46</v>
      </c>
    </row>
    <row r="22" spans="2:22">
      <c r="B22" s="11">
        <v>44742</v>
      </c>
      <c r="C22" s="21">
        <f>SUM(C33:C92)</f>
        <v>379407.8382</v>
      </c>
      <c r="D22" s="21">
        <f>SUM(D33:D92)</f>
        <v>231403.58340000006</v>
      </c>
      <c r="E22" s="21">
        <f>SUM(E33:E92)</f>
        <v>213941.01400000002</v>
      </c>
      <c r="F22" s="21">
        <f>SUM(F33:F92)</f>
        <v>92815.885399999985</v>
      </c>
      <c r="G22" s="21">
        <f>SUM(G33:G92)</f>
        <v>26507.397999999997</v>
      </c>
      <c r="H22" s="21">
        <f>SUM(H33:H92)</f>
        <v>13098.984899999999</v>
      </c>
      <c r="I22" s="21">
        <f>SUM(I33:I92)</f>
        <v>5261.566499999999</v>
      </c>
      <c r="J22" s="21">
        <f>SUM(J33:J92)</f>
        <v>3228.8835000000004</v>
      </c>
      <c r="K22" s="21">
        <f>SUM(K33:K92)</f>
        <v>1035.7817000000002</v>
      </c>
      <c r="L22" s="21">
        <f>SUM(L33:L92)</f>
        <v>1485.9745999999996</v>
      </c>
      <c r="M22" s="21">
        <f>SUM(M33:M92)</f>
        <v>39.891500000000015</v>
      </c>
      <c r="N22" s="21">
        <f>SUM(N33:N92)</f>
        <v>143.94029999999989</v>
      </c>
      <c r="O22" s="21">
        <f>SUM(O33:O92)</f>
        <v>65.425699999999992</v>
      </c>
      <c r="P22" s="21">
        <f>SUM(P33:P92)</f>
        <v>89.198399999999978</v>
      </c>
      <c r="Q22" s="21">
        <f>SUM(Q33:Q92)</f>
        <v>10.897</v>
      </c>
      <c r="R22" s="21">
        <f>SUM(R33:R92)</f>
        <v>9.5999999999999992E-3</v>
      </c>
      <c r="S22" s="21">
        <f>SUM(S33:S92)</f>
        <v>0.48909999999999992</v>
      </c>
      <c r="T22" s="21">
        <f>SUM(T33:T92)</f>
        <v>2.1022999999999996</v>
      </c>
      <c r="U22" s="21">
        <f>SUM(U33:U92)</f>
        <v>2618.1848000000014</v>
      </c>
      <c r="V22" s="21">
        <f>SUM(V33:V92)</f>
        <v>58.864400000000003</v>
      </c>
    </row>
    <row r="23" spans="2:22">
      <c r="B23" s="20"/>
    </row>
    <row r="24" spans="2:22">
      <c r="B24" s="20"/>
    </row>
    <row r="25" spans="2:22">
      <c r="B25" s="12" t="s">
        <v>49</v>
      </c>
    </row>
    <row r="26" spans="2:22">
      <c r="B26" s="3" t="s">
        <v>1</v>
      </c>
      <c r="C26" s="3" t="s">
        <v>8</v>
      </c>
      <c r="D26" s="3" t="s">
        <v>10</v>
      </c>
      <c r="E26" s="3" t="s">
        <v>12</v>
      </c>
      <c r="F26" s="3" t="s">
        <v>14</v>
      </c>
      <c r="G26" s="3" t="s">
        <v>16</v>
      </c>
      <c r="H26" s="3" t="s">
        <v>18</v>
      </c>
      <c r="I26" s="3" t="s">
        <v>20</v>
      </c>
      <c r="J26" s="3" t="s">
        <v>22</v>
      </c>
      <c r="K26" s="3" t="s">
        <v>24</v>
      </c>
      <c r="L26" s="3" t="s">
        <v>26</v>
      </c>
      <c r="M26" s="3" t="s">
        <v>28</v>
      </c>
      <c r="N26" s="3" t="s">
        <v>30</v>
      </c>
      <c r="O26" s="3" t="s">
        <v>32</v>
      </c>
      <c r="P26" s="3" t="s">
        <v>34</v>
      </c>
      <c r="Q26" s="3" t="s">
        <v>36</v>
      </c>
      <c r="R26" s="3" t="s">
        <v>38</v>
      </c>
      <c r="S26" s="3" t="s">
        <v>40</v>
      </c>
      <c r="T26" s="3" t="s">
        <v>42</v>
      </c>
      <c r="U26" s="3" t="s">
        <v>44</v>
      </c>
      <c r="V26" s="3" t="s">
        <v>46</v>
      </c>
    </row>
    <row r="27" spans="2:22">
      <c r="B27" s="11">
        <v>44742</v>
      </c>
      <c r="C27" s="21">
        <f>SUM(C98:C157)</f>
        <v>358197</v>
      </c>
      <c r="D27" s="21">
        <f t="shared" ref="D27:V27" si="1">SUM(D98:D157)</f>
        <v>243796</v>
      </c>
      <c r="E27" s="21">
        <f t="shared" si="1"/>
        <v>79503.037000000011</v>
      </c>
      <c r="F27" s="21">
        <f t="shared" si="1"/>
        <v>98394.557000000044</v>
      </c>
      <c r="G27" s="21">
        <f t="shared" si="1"/>
        <v>2109.3059999999996</v>
      </c>
      <c r="H27" s="21">
        <f t="shared" si="1"/>
        <v>545.98</v>
      </c>
      <c r="I27" s="21">
        <f t="shared" si="1"/>
        <v>10.350199999999999</v>
      </c>
      <c r="J27" s="21">
        <f t="shared" si="1"/>
        <v>0</v>
      </c>
      <c r="K27" s="21">
        <f t="shared" si="1"/>
        <v>0</v>
      </c>
      <c r="L27" s="21">
        <f t="shared" si="1"/>
        <v>1.1378000000000004</v>
      </c>
      <c r="M27" s="21">
        <f t="shared" si="1"/>
        <v>0</v>
      </c>
      <c r="N27" s="21">
        <f t="shared" si="1"/>
        <v>273.25500000000005</v>
      </c>
      <c r="O27" s="21">
        <f t="shared" si="1"/>
        <v>0</v>
      </c>
      <c r="P27" s="21">
        <f t="shared" si="1"/>
        <v>0</v>
      </c>
      <c r="Q27" s="21">
        <f t="shared" si="1"/>
        <v>0</v>
      </c>
      <c r="R27" s="21">
        <f t="shared" si="1"/>
        <v>0</v>
      </c>
      <c r="S27" s="21">
        <f t="shared" si="1"/>
        <v>0</v>
      </c>
      <c r="T27" s="21">
        <f t="shared" si="1"/>
        <v>0</v>
      </c>
      <c r="U27" s="21">
        <f t="shared" si="1"/>
        <v>0</v>
      </c>
      <c r="V27" s="21">
        <f t="shared" si="1"/>
        <v>0</v>
      </c>
    </row>
    <row r="30" spans="2:22">
      <c r="B30" s="12" t="s">
        <v>50</v>
      </c>
    </row>
    <row r="31" spans="2:22">
      <c r="B31" s="12"/>
    </row>
    <row r="32" spans="2:22">
      <c r="B32" s="22" t="s">
        <v>1</v>
      </c>
      <c r="C32" s="3" t="s">
        <v>8</v>
      </c>
      <c r="D32" s="3" t="s">
        <v>10</v>
      </c>
      <c r="E32" s="3" t="s">
        <v>12</v>
      </c>
      <c r="F32" s="3" t="s">
        <v>14</v>
      </c>
      <c r="G32" s="3" t="s">
        <v>16</v>
      </c>
      <c r="H32" s="3" t="s">
        <v>18</v>
      </c>
      <c r="I32" s="3" t="s">
        <v>20</v>
      </c>
      <c r="J32" s="3" t="s">
        <v>22</v>
      </c>
      <c r="K32" s="3" t="s">
        <v>24</v>
      </c>
      <c r="L32" s="3" t="s">
        <v>26</v>
      </c>
      <c r="M32" s="3" t="s">
        <v>28</v>
      </c>
      <c r="N32" s="3" t="s">
        <v>30</v>
      </c>
      <c r="O32" s="3" t="s">
        <v>32</v>
      </c>
      <c r="P32" s="3" t="s">
        <v>34</v>
      </c>
      <c r="Q32" s="3" t="s">
        <v>36</v>
      </c>
      <c r="R32" s="3" t="s">
        <v>38</v>
      </c>
      <c r="S32" s="3" t="s">
        <v>40</v>
      </c>
      <c r="T32" s="3" t="s">
        <v>42</v>
      </c>
      <c r="U32" s="3" t="s">
        <v>44</v>
      </c>
      <c r="V32" s="3" t="s">
        <v>46</v>
      </c>
    </row>
    <row r="33" spans="2:22">
      <c r="B33" s="23">
        <v>42947</v>
      </c>
      <c r="C33" s="21"/>
      <c r="D33" s="21">
        <v>2236.2260000000001</v>
      </c>
      <c r="E33" s="21">
        <v>2947.5925000000002</v>
      </c>
      <c r="F33" s="21" t="s">
        <v>2</v>
      </c>
      <c r="G33" s="21" t="s">
        <v>2</v>
      </c>
      <c r="H33" s="21" t="s">
        <v>2</v>
      </c>
      <c r="I33" s="21">
        <v>99.915199999999999</v>
      </c>
      <c r="J33" s="21" t="s">
        <v>2</v>
      </c>
      <c r="K33" s="21">
        <v>5.6773999999999996</v>
      </c>
      <c r="L33" s="21">
        <v>22.081299999999999</v>
      </c>
      <c r="M33" s="21">
        <v>6.0699999999999997E-2</v>
      </c>
      <c r="N33" s="21">
        <v>5.6605999999999996</v>
      </c>
      <c r="O33" s="21">
        <v>0.93559999999999999</v>
      </c>
      <c r="P33" s="21" t="s">
        <v>2</v>
      </c>
      <c r="Q33" s="21">
        <v>8.3699999999999997E-2</v>
      </c>
      <c r="R33" s="21">
        <v>1E-4</v>
      </c>
      <c r="S33" s="21" t="s">
        <v>2</v>
      </c>
      <c r="T33" s="21">
        <v>6.1000000000000004E-3</v>
      </c>
      <c r="U33" s="21">
        <v>354.97140000000002</v>
      </c>
      <c r="V33" s="21" t="s">
        <v>2</v>
      </c>
    </row>
    <row r="34" spans="2:22">
      <c r="B34" s="23">
        <v>42978</v>
      </c>
      <c r="C34" s="21"/>
      <c r="D34" s="21">
        <v>2249.2462999999998</v>
      </c>
      <c r="E34" s="21">
        <v>2866.8465000000001</v>
      </c>
      <c r="F34" s="21"/>
      <c r="G34" s="21"/>
      <c r="H34" s="21"/>
      <c r="I34" s="21">
        <v>74.936400000000006</v>
      </c>
      <c r="J34" s="21"/>
      <c r="K34" s="21">
        <v>4.9295</v>
      </c>
      <c r="L34" s="21">
        <v>28.063400000000001</v>
      </c>
      <c r="M34" s="21">
        <v>9.0999999999999998E-2</v>
      </c>
      <c r="N34" s="21">
        <v>7.7706</v>
      </c>
      <c r="O34" s="21">
        <v>0.41889999999999999</v>
      </c>
      <c r="P34" s="21">
        <v>0.69550000000000001</v>
      </c>
      <c r="Q34" s="21">
        <v>9.7600000000000006E-2</v>
      </c>
      <c r="R34" s="21">
        <v>1E-4</v>
      </c>
      <c r="S34" s="21">
        <v>6.1000000000000004E-3</v>
      </c>
      <c r="T34" s="21">
        <v>6.1000000000000004E-3</v>
      </c>
      <c r="U34" s="21">
        <v>302.65980000000002</v>
      </c>
      <c r="V34" s="21"/>
    </row>
    <row r="35" spans="2:22">
      <c r="B35" s="23">
        <v>43007</v>
      </c>
      <c r="C35" s="21"/>
      <c r="D35" s="21">
        <v>2185.7725999999998</v>
      </c>
      <c r="E35" s="21">
        <v>3047.0225999999998</v>
      </c>
      <c r="F35" s="21"/>
      <c r="G35" s="21"/>
      <c r="H35" s="21"/>
      <c r="I35" s="21">
        <v>74.936400000000006</v>
      </c>
      <c r="J35" s="21"/>
      <c r="K35" s="21">
        <v>6.7992999999999997</v>
      </c>
      <c r="L35" s="21">
        <v>32.118299999999998</v>
      </c>
      <c r="M35" s="21">
        <v>8.1600000000000006E-2</v>
      </c>
      <c r="N35" s="21">
        <v>8.0652000000000008</v>
      </c>
      <c r="O35" s="21">
        <v>0.44990000000000002</v>
      </c>
      <c r="P35" s="21">
        <v>0.69550000000000001</v>
      </c>
      <c r="Q35" s="21">
        <v>0.15340000000000001</v>
      </c>
      <c r="R35" s="21">
        <v>1E-4</v>
      </c>
      <c r="S35" s="21">
        <v>1.17E-2</v>
      </c>
      <c r="T35" s="21">
        <v>6.08E-2</v>
      </c>
      <c r="U35" s="21">
        <v>298.92329999999998</v>
      </c>
      <c r="V35" s="21"/>
    </row>
    <row r="36" spans="2:22">
      <c r="B36" s="23">
        <v>43039</v>
      </c>
      <c r="C36" s="21"/>
      <c r="D36" s="21">
        <v>2134.2341000000001</v>
      </c>
      <c r="E36" s="21">
        <v>3240.6745000000001</v>
      </c>
      <c r="F36" s="21"/>
      <c r="G36" s="21"/>
      <c r="H36" s="21"/>
      <c r="I36" s="21">
        <v>99.915199999999999</v>
      </c>
      <c r="J36" s="21"/>
      <c r="K36" s="21">
        <v>6.9284999999999997</v>
      </c>
      <c r="L36" s="21">
        <v>45.166400000000003</v>
      </c>
      <c r="M36" s="21">
        <v>0.12590000000000001</v>
      </c>
      <c r="N36" s="21">
        <v>7.1814</v>
      </c>
      <c r="O36" s="21">
        <v>0.40339999999999998</v>
      </c>
      <c r="P36" s="21">
        <v>0.69550000000000001</v>
      </c>
      <c r="Q36" s="21">
        <v>0.1116</v>
      </c>
      <c r="R36" s="21">
        <v>1E-4</v>
      </c>
      <c r="S36" s="21">
        <v>1.17E-2</v>
      </c>
      <c r="T36" s="21">
        <v>6.1000000000000004E-3</v>
      </c>
      <c r="U36" s="21">
        <v>298.92329999999998</v>
      </c>
      <c r="V36" s="21"/>
    </row>
    <row r="37" spans="2:22">
      <c r="B37" s="23">
        <v>43069</v>
      </c>
      <c r="C37" s="21"/>
      <c r="D37" s="21">
        <v>2117.4162999999999</v>
      </c>
      <c r="E37" s="21">
        <v>3316.6415000000002</v>
      </c>
      <c r="F37" s="21"/>
      <c r="G37" s="21"/>
      <c r="H37" s="21"/>
      <c r="I37" s="21">
        <v>99.915199999999999</v>
      </c>
      <c r="J37" s="21"/>
      <c r="K37" s="21">
        <v>6.7992999999999997</v>
      </c>
      <c r="L37" s="21">
        <v>49.759099999999997</v>
      </c>
      <c r="M37" s="21">
        <v>0.1061</v>
      </c>
      <c r="N37" s="21">
        <v>6.3342000000000001</v>
      </c>
      <c r="O37" s="21">
        <v>0.48249999999999998</v>
      </c>
      <c r="P37" s="21">
        <v>0.69550000000000001</v>
      </c>
      <c r="Q37" s="21">
        <v>6.2799999999999995E-2</v>
      </c>
      <c r="R37" s="21">
        <v>1E-4</v>
      </c>
      <c r="S37" s="21">
        <v>6.1000000000000004E-3</v>
      </c>
      <c r="T37" s="21">
        <v>6.1000000000000004E-3</v>
      </c>
      <c r="U37" s="21">
        <v>336.28870000000001</v>
      </c>
      <c r="V37" s="21"/>
    </row>
    <row r="38" spans="2:22">
      <c r="B38" s="23">
        <v>43098</v>
      </c>
      <c r="C38" s="21"/>
      <c r="D38" s="21">
        <v>2338.7604000000001</v>
      </c>
      <c r="E38" s="21">
        <v>3236.1921000000002</v>
      </c>
      <c r="F38" s="21"/>
      <c r="G38" s="21"/>
      <c r="H38" s="21"/>
      <c r="I38" s="21">
        <v>54.953400000000002</v>
      </c>
      <c r="J38" s="21"/>
      <c r="K38" s="21">
        <v>5.7793999999999999</v>
      </c>
      <c r="L38" s="21">
        <v>41.465899999999998</v>
      </c>
      <c r="M38" s="21">
        <v>9.0999999999999998E-2</v>
      </c>
      <c r="N38" s="21">
        <v>6.4832000000000001</v>
      </c>
      <c r="O38" s="21">
        <v>0.46550000000000002</v>
      </c>
      <c r="P38" s="21">
        <v>0.69550000000000001</v>
      </c>
      <c r="Q38" s="21">
        <v>6.2799999999999995E-2</v>
      </c>
      <c r="R38" s="21">
        <v>1E-4</v>
      </c>
      <c r="S38" s="21">
        <v>6.1000000000000004E-3</v>
      </c>
      <c r="T38" s="21">
        <v>6.1000000000000004E-3</v>
      </c>
      <c r="U38" s="21">
        <v>280.24059999999997</v>
      </c>
      <c r="V38" s="21"/>
    </row>
    <row r="39" spans="2:22">
      <c r="B39" s="23">
        <v>43131</v>
      </c>
      <c r="C39" s="21"/>
      <c r="D39" s="21">
        <v>2436.4122000000002</v>
      </c>
      <c r="E39" s="21">
        <v>3545.8463999999999</v>
      </c>
      <c r="F39" s="21"/>
      <c r="G39" s="21"/>
      <c r="H39" s="21"/>
      <c r="I39" s="21">
        <v>54.953400000000002</v>
      </c>
      <c r="J39" s="21">
        <v>28.794499999999999</v>
      </c>
      <c r="K39" s="21">
        <v>6.8026999999999997</v>
      </c>
      <c r="L39" s="21">
        <v>35.246000000000002</v>
      </c>
      <c r="M39" s="21">
        <v>0.12130000000000001</v>
      </c>
      <c r="N39" s="21">
        <v>7.3402000000000003</v>
      </c>
      <c r="O39" s="21">
        <v>0.54300000000000004</v>
      </c>
      <c r="P39" s="21">
        <v>0.69550000000000001</v>
      </c>
      <c r="Q39" s="21">
        <v>7.3899999999999993E-2</v>
      </c>
      <c r="R39" s="21">
        <v>1E-4</v>
      </c>
      <c r="S39" s="21">
        <v>1.0200000000000001E-2</v>
      </c>
      <c r="T39" s="21">
        <v>6.1000000000000004E-3</v>
      </c>
      <c r="U39" s="21">
        <v>123.30589999999999</v>
      </c>
      <c r="V39" s="21"/>
    </row>
    <row r="40" spans="2:22">
      <c r="B40" s="23">
        <v>43159</v>
      </c>
      <c r="C40" s="21"/>
      <c r="D40" s="21">
        <v>2128.8090000000002</v>
      </c>
      <c r="E40" s="21">
        <v>3166.3679999999999</v>
      </c>
      <c r="F40" s="21"/>
      <c r="G40" s="21"/>
      <c r="H40" s="21"/>
      <c r="I40" s="21">
        <v>54.953400000000002</v>
      </c>
      <c r="J40" s="21">
        <v>28.794499999999999</v>
      </c>
      <c r="K40" s="21">
        <v>11.5588</v>
      </c>
      <c r="L40" s="21">
        <v>44.679499999999997</v>
      </c>
      <c r="M40" s="21">
        <v>0.12130000000000001</v>
      </c>
      <c r="N40" s="21">
        <v>6.7068000000000003</v>
      </c>
      <c r="O40" s="21">
        <v>0.44990000000000002</v>
      </c>
      <c r="P40" s="21">
        <v>0.69550000000000001</v>
      </c>
      <c r="Q40" s="21">
        <v>7.6700000000000004E-2</v>
      </c>
      <c r="R40" s="21">
        <v>1E-4</v>
      </c>
      <c r="S40" s="21">
        <v>1.0200000000000001E-2</v>
      </c>
      <c r="T40" s="21">
        <v>6.1000000000000004E-3</v>
      </c>
      <c r="U40" s="21">
        <v>74.730800000000002</v>
      </c>
      <c r="V40" s="21"/>
    </row>
    <row r="41" spans="2:22">
      <c r="B41" s="23">
        <v>43188</v>
      </c>
      <c r="C41" s="21"/>
      <c r="D41" s="21">
        <v>2169.4973</v>
      </c>
      <c r="E41" s="21">
        <v>2857.9614999999999</v>
      </c>
      <c r="F41" s="21"/>
      <c r="G41" s="21"/>
      <c r="H41" s="21"/>
      <c r="I41" s="21">
        <v>54.953400000000002</v>
      </c>
      <c r="J41" s="21">
        <v>28.794499999999999</v>
      </c>
      <c r="K41" s="21">
        <v>8.8391000000000002</v>
      </c>
      <c r="L41" s="21">
        <v>35.2667</v>
      </c>
      <c r="M41" s="21">
        <v>0.30330000000000001</v>
      </c>
      <c r="N41" s="21">
        <v>6.5205000000000002</v>
      </c>
      <c r="O41" s="21">
        <v>0.41889999999999999</v>
      </c>
      <c r="P41" s="21">
        <v>0.69550000000000001</v>
      </c>
      <c r="Q41" s="21">
        <v>6.2799999999999995E-2</v>
      </c>
      <c r="R41" s="21">
        <v>1E-4</v>
      </c>
      <c r="S41" s="21">
        <v>5.5999999999999999E-3</v>
      </c>
      <c r="T41" s="21">
        <v>5.9999999999999995E-4</v>
      </c>
      <c r="U41" s="21">
        <v>44.838500000000003</v>
      </c>
      <c r="V41" s="21"/>
    </row>
    <row r="42" spans="2:22">
      <c r="B42" s="23">
        <v>43220</v>
      </c>
      <c r="C42" s="21"/>
      <c r="D42" s="21">
        <v>2263.2525000000001</v>
      </c>
      <c r="E42" s="21">
        <v>2935.0119</v>
      </c>
      <c r="F42" s="21"/>
      <c r="G42" s="21"/>
      <c r="H42" s="21"/>
      <c r="I42" s="21">
        <v>54.953400000000002</v>
      </c>
      <c r="J42" s="21">
        <v>28.794499999999999</v>
      </c>
      <c r="K42" s="21">
        <v>10.8788</v>
      </c>
      <c r="L42" s="21">
        <v>43.609200000000001</v>
      </c>
      <c r="M42" s="21">
        <v>0.13650000000000001</v>
      </c>
      <c r="N42" s="21">
        <v>6.1654999999999998</v>
      </c>
      <c r="O42" s="21">
        <v>0.31030000000000002</v>
      </c>
      <c r="P42" s="21">
        <v>0.69550000000000001</v>
      </c>
      <c r="Q42" s="21">
        <v>7.6700000000000004E-2</v>
      </c>
      <c r="R42" s="21">
        <v>1E-4</v>
      </c>
      <c r="S42" s="21">
        <v>5.5999999999999999E-3</v>
      </c>
      <c r="T42" s="21">
        <v>5.9999999999999995E-4</v>
      </c>
      <c r="U42" s="21">
        <v>67.2577</v>
      </c>
      <c r="V42" s="21"/>
    </row>
    <row r="43" spans="2:22">
      <c r="B43" s="23">
        <v>43251</v>
      </c>
      <c r="C43" s="21"/>
      <c r="D43" s="21">
        <v>2441.9445999999998</v>
      </c>
      <c r="E43" s="21">
        <v>2626.8103000000001</v>
      </c>
      <c r="F43" s="21"/>
      <c r="G43" s="21"/>
      <c r="H43" s="21"/>
      <c r="I43" s="21">
        <v>54.953400000000002</v>
      </c>
      <c r="J43" s="21">
        <v>28.794499999999999</v>
      </c>
      <c r="K43" s="21">
        <v>9.3353999999999999</v>
      </c>
      <c r="L43" s="21">
        <v>33.225999999999999</v>
      </c>
      <c r="M43" s="21">
        <v>0.15160000000000001</v>
      </c>
      <c r="N43" s="21">
        <v>5.1916000000000002</v>
      </c>
      <c r="O43" s="21">
        <v>0.2482</v>
      </c>
      <c r="P43" s="21">
        <v>0.69550000000000001</v>
      </c>
      <c r="Q43" s="21">
        <v>0.13950000000000001</v>
      </c>
      <c r="R43" s="21">
        <v>1E-4</v>
      </c>
      <c r="S43" s="21">
        <v>5.5999999999999999E-3</v>
      </c>
      <c r="T43" s="21">
        <v>5.9999999999999995E-4</v>
      </c>
      <c r="U43" s="21">
        <v>37.365400000000001</v>
      </c>
      <c r="V43" s="21"/>
    </row>
    <row r="44" spans="2:22">
      <c r="B44" s="23">
        <v>43280</v>
      </c>
      <c r="C44" s="21"/>
      <c r="D44" s="21">
        <v>2534.8209999999999</v>
      </c>
      <c r="E44" s="21">
        <v>2692.3292999999999</v>
      </c>
      <c r="F44" s="21"/>
      <c r="G44" s="21"/>
      <c r="H44" s="21"/>
      <c r="I44" s="21">
        <v>55.123899999999999</v>
      </c>
      <c r="J44" s="21">
        <v>28.794499999999999</v>
      </c>
      <c r="K44" s="21">
        <v>8.4991000000000003</v>
      </c>
      <c r="L44" s="21">
        <v>39.4559</v>
      </c>
      <c r="M44" s="21">
        <v>0.15160000000000001</v>
      </c>
      <c r="N44" s="21">
        <v>1.3577999999999999</v>
      </c>
      <c r="O44" s="21">
        <v>0.31030000000000002</v>
      </c>
      <c r="P44" s="21">
        <v>0.69550000000000001</v>
      </c>
      <c r="Q44" s="21">
        <v>0.14649999999999999</v>
      </c>
      <c r="R44" s="21">
        <v>1E-4</v>
      </c>
      <c r="S44" s="21">
        <v>3.0999999999999999E-3</v>
      </c>
      <c r="T44" s="21"/>
      <c r="U44" s="21">
        <v>67.2577</v>
      </c>
      <c r="V44" s="21"/>
    </row>
    <row r="45" spans="2:22">
      <c r="B45" s="23">
        <v>43312</v>
      </c>
      <c r="C45" s="21"/>
      <c r="D45" s="21">
        <v>2556.5464999999999</v>
      </c>
      <c r="E45" s="21">
        <v>2745.9836</v>
      </c>
      <c r="F45" s="21"/>
      <c r="G45" s="21"/>
      <c r="H45" s="21"/>
      <c r="I45" s="21">
        <v>55.123899999999999</v>
      </c>
      <c r="J45" s="21">
        <v>28.794499999999999</v>
      </c>
      <c r="K45" s="21">
        <v>7.8192000000000004</v>
      </c>
      <c r="L45" s="21">
        <v>35.302700000000002</v>
      </c>
      <c r="M45" s="21">
        <v>0.30330000000000001</v>
      </c>
      <c r="N45" s="21">
        <v>0.19969999999999999</v>
      </c>
      <c r="O45" s="21">
        <v>0.23269999999999999</v>
      </c>
      <c r="P45" s="21">
        <v>0.69550000000000001</v>
      </c>
      <c r="Q45" s="21">
        <v>9.7600000000000006E-2</v>
      </c>
      <c r="R45" s="21">
        <v>1E-4</v>
      </c>
      <c r="S45" s="21">
        <v>3.0999999999999999E-3</v>
      </c>
      <c r="T45" s="21"/>
      <c r="U45" s="21">
        <v>33.628900000000002</v>
      </c>
      <c r="V45" s="21"/>
    </row>
    <row r="46" spans="2:22">
      <c r="B46" s="23">
        <v>43343</v>
      </c>
      <c r="C46" s="21"/>
      <c r="D46" s="21">
        <v>2634.2150999999999</v>
      </c>
      <c r="E46" s="21">
        <v>2665.6768000000002</v>
      </c>
      <c r="F46" s="21"/>
      <c r="G46" s="21"/>
      <c r="H46" s="21"/>
      <c r="I46" s="21">
        <v>55.123899999999999</v>
      </c>
      <c r="J46" s="21"/>
      <c r="K46" s="21">
        <v>4.7595000000000001</v>
      </c>
      <c r="L46" s="21">
        <v>35.302700000000002</v>
      </c>
      <c r="M46" s="21">
        <v>7.5800000000000006E-2</v>
      </c>
      <c r="N46" s="21">
        <v>0.25719999999999998</v>
      </c>
      <c r="O46" s="21">
        <v>0.20169999999999999</v>
      </c>
      <c r="P46" s="21">
        <v>0.69550000000000001</v>
      </c>
      <c r="Q46" s="21">
        <v>8.0199999999999994E-2</v>
      </c>
      <c r="R46" s="21">
        <v>1E-4</v>
      </c>
      <c r="S46" s="21">
        <v>3.0999999999999999E-3</v>
      </c>
      <c r="T46" s="21">
        <v>5.9999999999999995E-4</v>
      </c>
      <c r="U46" s="21">
        <v>18.682700000000001</v>
      </c>
      <c r="V46" s="21"/>
    </row>
    <row r="47" spans="2:22">
      <c r="B47" s="23">
        <v>43371</v>
      </c>
      <c r="C47" s="21"/>
      <c r="D47" s="21">
        <v>2634.2150999999999</v>
      </c>
      <c r="E47" s="21">
        <v>2739.5967999999998</v>
      </c>
      <c r="F47" s="21"/>
      <c r="G47" s="21"/>
      <c r="H47" s="21"/>
      <c r="I47" s="21">
        <v>55.123899999999999</v>
      </c>
      <c r="J47" s="21"/>
      <c r="K47" s="21">
        <v>4.5895000000000001</v>
      </c>
      <c r="L47" s="21">
        <v>33.225999999999999</v>
      </c>
      <c r="M47" s="21">
        <v>0.1061</v>
      </c>
      <c r="N47" s="21">
        <v>0.1532</v>
      </c>
      <c r="O47" s="21">
        <v>0.23269999999999999</v>
      </c>
      <c r="P47" s="21">
        <v>6.9599999999999995E-2</v>
      </c>
      <c r="Q47" s="21">
        <v>8.3699999999999997E-2</v>
      </c>
      <c r="R47" s="21">
        <v>2.0000000000000001E-4</v>
      </c>
      <c r="S47" s="21">
        <v>3.0999999999999999E-3</v>
      </c>
      <c r="T47" s="21">
        <v>5.9999999999999995E-4</v>
      </c>
      <c r="U47" s="21">
        <v>18.682700000000001</v>
      </c>
      <c r="V47" s="21"/>
    </row>
    <row r="48" spans="2:22">
      <c r="B48" s="23">
        <v>43404</v>
      </c>
      <c r="C48" s="21"/>
      <c r="D48" s="21">
        <v>2550.2168999999999</v>
      </c>
      <c r="E48" s="21">
        <v>2590.7442000000001</v>
      </c>
      <c r="F48" s="21"/>
      <c r="G48" s="21"/>
      <c r="H48" s="21"/>
      <c r="I48" s="21"/>
      <c r="J48" s="21">
        <v>10.283799999999999</v>
      </c>
      <c r="K48" s="21">
        <v>29.2029</v>
      </c>
      <c r="L48" s="21">
        <v>22.980399999999999</v>
      </c>
      <c r="M48" s="21">
        <v>0.15160000000000001</v>
      </c>
      <c r="N48" s="21">
        <v>4.36E-2</v>
      </c>
      <c r="O48" s="21">
        <v>0.23269999999999999</v>
      </c>
      <c r="P48" s="21">
        <v>6.9599999999999995E-2</v>
      </c>
      <c r="Q48" s="21">
        <v>0.1144</v>
      </c>
      <c r="R48" s="21">
        <v>1E-4</v>
      </c>
      <c r="S48" s="21">
        <v>3.0999999999999999E-3</v>
      </c>
      <c r="T48" s="21">
        <v>6.1000000000000004E-3</v>
      </c>
      <c r="U48" s="21">
        <v>18.682700000000001</v>
      </c>
      <c r="V48" s="21"/>
    </row>
    <row r="49" spans="2:22">
      <c r="B49" s="23">
        <v>43434</v>
      </c>
      <c r="C49" s="21"/>
      <c r="D49" s="21">
        <v>2615.7507000000001</v>
      </c>
      <c r="E49" s="21">
        <v>2842.2215999999999</v>
      </c>
      <c r="F49" s="21"/>
      <c r="G49" s="21"/>
      <c r="H49" s="21"/>
      <c r="I49" s="21"/>
      <c r="J49" s="21">
        <v>6.1703000000000001</v>
      </c>
      <c r="K49" s="21">
        <v>33.996400000000001</v>
      </c>
      <c r="L49" s="21">
        <v>27.321200000000001</v>
      </c>
      <c r="M49" s="21">
        <v>0.75819999999999999</v>
      </c>
      <c r="N49" s="21">
        <v>0.1464</v>
      </c>
      <c r="O49" s="21">
        <v>0.23269999999999999</v>
      </c>
      <c r="P49" s="21">
        <v>0.1113</v>
      </c>
      <c r="Q49" s="21">
        <v>0.1046</v>
      </c>
      <c r="R49" s="21">
        <v>1E-4</v>
      </c>
      <c r="S49" s="21">
        <v>5.0000000000000001E-4</v>
      </c>
      <c r="T49" s="21">
        <v>5.9999999999999995E-4</v>
      </c>
      <c r="U49" s="21">
        <v>18.682700000000001</v>
      </c>
      <c r="V49" s="21"/>
    </row>
    <row r="50" spans="2:22">
      <c r="B50" s="23">
        <v>43465</v>
      </c>
      <c r="C50" s="21"/>
      <c r="D50" s="21">
        <v>2411.3076999999998</v>
      </c>
      <c r="E50" s="21">
        <v>2650.1727999999998</v>
      </c>
      <c r="F50" s="21"/>
      <c r="G50" s="21"/>
      <c r="H50" s="21"/>
      <c r="I50" s="21">
        <v>125.28149999999999</v>
      </c>
      <c r="J50" s="21">
        <v>6.1703000000000001</v>
      </c>
      <c r="K50" s="21">
        <v>33.656399999999998</v>
      </c>
      <c r="L50" s="21">
        <v>23.117899999999999</v>
      </c>
      <c r="M50" s="21">
        <v>9.0999999999999998E-2</v>
      </c>
      <c r="N50" s="21">
        <v>9.4100000000000003E-2</v>
      </c>
      <c r="O50" s="21">
        <v>0.20169999999999999</v>
      </c>
      <c r="P50" s="21">
        <v>0.61209999999999998</v>
      </c>
      <c r="Q50" s="21">
        <v>0.1046</v>
      </c>
      <c r="R50" s="21">
        <v>1E-4</v>
      </c>
      <c r="S50" s="21">
        <v>1E-3</v>
      </c>
      <c r="T50" s="21">
        <v>6.1000000000000004E-3</v>
      </c>
      <c r="U50" s="21">
        <v>19.5701</v>
      </c>
      <c r="V50" s="21"/>
    </row>
    <row r="51" spans="2:22">
      <c r="B51" s="23">
        <v>43496</v>
      </c>
      <c r="C51" s="21"/>
      <c r="D51" s="21">
        <v>2249.4335999999998</v>
      </c>
      <c r="E51" s="21">
        <v>2924.3110999999999</v>
      </c>
      <c r="F51" s="21"/>
      <c r="G51" s="21"/>
      <c r="H51" s="21"/>
      <c r="I51" s="21">
        <v>140.31530000000001</v>
      </c>
      <c r="J51" s="21">
        <v>6.1703000000000001</v>
      </c>
      <c r="K51" s="21">
        <v>32.296599999999998</v>
      </c>
      <c r="L51" s="21">
        <v>27.321200000000001</v>
      </c>
      <c r="M51" s="21">
        <v>7.5800000000000006E-2</v>
      </c>
      <c r="N51" s="21">
        <v>2.0899999999999998E-2</v>
      </c>
      <c r="O51" s="21">
        <v>0.26379999999999998</v>
      </c>
      <c r="P51" s="21">
        <v>0.61209999999999998</v>
      </c>
      <c r="Q51" s="21">
        <v>0.1193</v>
      </c>
      <c r="R51" s="21">
        <v>1E-4</v>
      </c>
      <c r="S51" s="21">
        <v>6.1000000000000004E-3</v>
      </c>
      <c r="T51" s="21">
        <v>6.1000000000000004E-3</v>
      </c>
      <c r="U51" s="21">
        <v>18.682700000000001</v>
      </c>
      <c r="V51" s="21"/>
    </row>
    <row r="52" spans="2:22">
      <c r="B52" s="23">
        <v>43524</v>
      </c>
      <c r="C52" s="21"/>
      <c r="D52" s="21">
        <v>2422.6972000000001</v>
      </c>
      <c r="E52" s="21">
        <v>2829.0468000000001</v>
      </c>
      <c r="F52" s="21"/>
      <c r="G52" s="21"/>
      <c r="H52" s="21"/>
      <c r="I52" s="21">
        <v>125.28149999999999</v>
      </c>
      <c r="J52" s="21"/>
      <c r="K52" s="21">
        <v>28.8629</v>
      </c>
      <c r="L52" s="21">
        <v>23.5382</v>
      </c>
      <c r="M52" s="21">
        <v>0.182</v>
      </c>
      <c r="N52" s="21">
        <v>0.1147</v>
      </c>
      <c r="O52" s="21">
        <v>0.20169999999999999</v>
      </c>
      <c r="P52" s="21">
        <v>0.61209999999999998</v>
      </c>
      <c r="Q52" s="21">
        <v>0.1447</v>
      </c>
      <c r="R52" s="21">
        <v>2.0000000000000001E-4</v>
      </c>
      <c r="S52" s="21">
        <v>6.1000000000000004E-3</v>
      </c>
      <c r="T52" s="21">
        <v>6.1000000000000004E-3</v>
      </c>
      <c r="U52" s="21">
        <v>14.946199999999999</v>
      </c>
      <c r="V52" s="21"/>
    </row>
    <row r="53" spans="2:22">
      <c r="B53" s="23">
        <v>43553</v>
      </c>
      <c r="C53" s="21"/>
      <c r="D53" s="21">
        <v>2618.8319000000001</v>
      </c>
      <c r="E53" s="21">
        <v>2796.2249000000002</v>
      </c>
      <c r="F53" s="21"/>
      <c r="G53" s="21"/>
      <c r="H53" s="21"/>
      <c r="I53" s="21">
        <v>115.259</v>
      </c>
      <c r="J53" s="21"/>
      <c r="K53" s="21">
        <v>20.3978</v>
      </c>
      <c r="L53" s="21">
        <v>24.610099999999999</v>
      </c>
      <c r="M53" s="21">
        <v>0.25779999999999997</v>
      </c>
      <c r="N53" s="21">
        <v>0.1147</v>
      </c>
      <c r="O53" s="21">
        <v>0.23269999999999999</v>
      </c>
      <c r="P53" s="21">
        <v>1.0016</v>
      </c>
      <c r="Q53" s="21">
        <v>0.1046</v>
      </c>
      <c r="R53" s="21">
        <v>2.9999999999999997E-4</v>
      </c>
      <c r="S53" s="21">
        <v>1.5E-3</v>
      </c>
      <c r="T53" s="21">
        <v>6.1000000000000004E-3</v>
      </c>
      <c r="U53" s="21">
        <v>14.946199999999999</v>
      </c>
      <c r="V53" s="21"/>
    </row>
    <row r="54" spans="2:22">
      <c r="B54" s="23">
        <v>43585</v>
      </c>
      <c r="C54" s="21"/>
      <c r="D54" s="21">
        <v>2584.5803999999998</v>
      </c>
      <c r="E54" s="21">
        <v>2960.5029</v>
      </c>
      <c r="F54" s="21"/>
      <c r="G54" s="21"/>
      <c r="H54" s="21"/>
      <c r="I54" s="21">
        <v>55.123899999999999</v>
      </c>
      <c r="J54" s="21"/>
      <c r="K54" s="21">
        <v>14.278499999999999</v>
      </c>
      <c r="L54" s="21">
        <v>26.5032</v>
      </c>
      <c r="M54" s="21">
        <v>0.13650000000000001</v>
      </c>
      <c r="N54" s="21">
        <v>0.22939999999999999</v>
      </c>
      <c r="O54" s="21">
        <v>0.23269999999999999</v>
      </c>
      <c r="P54" s="21">
        <v>8.3463999999999992</v>
      </c>
      <c r="Q54" s="21">
        <v>9.7600000000000006E-2</v>
      </c>
      <c r="R54" s="21">
        <v>2.0000000000000001E-4</v>
      </c>
      <c r="S54" s="21">
        <v>3.3E-3</v>
      </c>
      <c r="T54" s="21">
        <v>6.1000000000000004E-3</v>
      </c>
      <c r="U54" s="21">
        <v>11.2096</v>
      </c>
      <c r="V54" s="21"/>
    </row>
    <row r="55" spans="2:22">
      <c r="B55" s="23">
        <v>43616</v>
      </c>
      <c r="C55" s="21"/>
      <c r="D55" s="21">
        <v>2484.6336000000001</v>
      </c>
      <c r="E55" s="21">
        <v>2996.404</v>
      </c>
      <c r="F55" s="21"/>
      <c r="G55" s="21"/>
      <c r="H55" s="21"/>
      <c r="I55" s="21">
        <v>58.130600000000001</v>
      </c>
      <c r="J55" s="21">
        <v>20.978899999999999</v>
      </c>
      <c r="K55" s="21">
        <v>13.598599999999999</v>
      </c>
      <c r="L55" s="21">
        <v>21.749400000000001</v>
      </c>
      <c r="M55" s="21">
        <v>0.1061</v>
      </c>
      <c r="N55" s="21">
        <v>0.1147</v>
      </c>
      <c r="O55" s="21">
        <v>0.23430000000000001</v>
      </c>
      <c r="P55" s="21">
        <v>1.5023</v>
      </c>
      <c r="Q55" s="21">
        <v>0.1186</v>
      </c>
      <c r="R55" s="21">
        <v>2.0000000000000001E-4</v>
      </c>
      <c r="S55" s="21">
        <v>1.5E-3</v>
      </c>
      <c r="T55" s="21">
        <v>5.9999999999999995E-4</v>
      </c>
      <c r="U55" s="21">
        <v>11.2096</v>
      </c>
      <c r="V55" s="21"/>
    </row>
    <row r="56" spans="2:22">
      <c r="B56" s="23">
        <v>43644</v>
      </c>
      <c r="C56" s="21"/>
      <c r="D56" s="21">
        <v>2709.2332999999999</v>
      </c>
      <c r="E56" s="21">
        <v>3217.1756999999998</v>
      </c>
      <c r="F56" s="21"/>
      <c r="G56" s="21"/>
      <c r="H56" s="21"/>
      <c r="I56" s="21">
        <v>300.67570000000001</v>
      </c>
      <c r="J56" s="21">
        <v>41.135100000000001</v>
      </c>
      <c r="K56" s="21">
        <v>15.298400000000001</v>
      </c>
      <c r="L56" s="21">
        <v>25.241099999999999</v>
      </c>
      <c r="M56" s="21">
        <v>0.12130000000000001</v>
      </c>
      <c r="N56" s="21">
        <v>0.1147</v>
      </c>
      <c r="O56" s="21">
        <v>0.2482</v>
      </c>
      <c r="P56" s="21">
        <v>6.1199999999999997E-2</v>
      </c>
      <c r="Q56" s="21">
        <v>0.1046</v>
      </c>
      <c r="R56" s="21">
        <v>2.0000000000000001E-4</v>
      </c>
      <c r="S56" s="21">
        <v>1.5E-3</v>
      </c>
      <c r="T56" s="21">
        <v>5.9999999999999995E-4</v>
      </c>
      <c r="U56" s="21">
        <v>11.2096</v>
      </c>
      <c r="V56" s="21"/>
    </row>
    <row r="57" spans="2:22">
      <c r="B57" s="23">
        <v>43677</v>
      </c>
      <c r="C57" s="21"/>
      <c r="D57" s="21">
        <v>2731.1316999999999</v>
      </c>
      <c r="E57" s="21">
        <v>3326.8002000000001</v>
      </c>
      <c r="F57" s="21">
        <v>935.05070000000001</v>
      </c>
      <c r="G57" s="21"/>
      <c r="H57" s="21"/>
      <c r="I57" s="21">
        <v>175.39410000000001</v>
      </c>
      <c r="J57" s="21">
        <v>21.3902</v>
      </c>
      <c r="K57" s="21">
        <v>18.0181</v>
      </c>
      <c r="L57" s="21">
        <v>25.241099999999999</v>
      </c>
      <c r="M57" s="21">
        <v>0.65200000000000002</v>
      </c>
      <c r="N57" s="21">
        <v>0.1721</v>
      </c>
      <c r="O57" s="21">
        <v>0.23269999999999999</v>
      </c>
      <c r="P57" s="21">
        <v>6.1199999999999997E-2</v>
      </c>
      <c r="Q57" s="21">
        <v>0.1116</v>
      </c>
      <c r="R57" s="21">
        <v>1E-4</v>
      </c>
      <c r="S57" s="21">
        <v>1E-3</v>
      </c>
      <c r="T57" s="21"/>
      <c r="U57" s="21">
        <v>11.2096</v>
      </c>
      <c r="V57" s="21"/>
    </row>
    <row r="58" spans="2:22">
      <c r="B58" s="23">
        <v>43707</v>
      </c>
      <c r="C58" s="21"/>
      <c r="D58" s="21">
        <v>2877.683</v>
      </c>
      <c r="E58" s="21">
        <v>3785.9544999999998</v>
      </c>
      <c r="F58" s="21">
        <v>886.83810000000005</v>
      </c>
      <c r="G58" s="21"/>
      <c r="H58" s="21"/>
      <c r="I58" s="21">
        <v>155.34909999999999</v>
      </c>
      <c r="J58" s="21">
        <v>214.40790000000001</v>
      </c>
      <c r="K58" s="21">
        <v>20.3978</v>
      </c>
      <c r="L58" s="21">
        <v>19.772200000000002</v>
      </c>
      <c r="M58" s="21">
        <v>1.3648</v>
      </c>
      <c r="N58" s="21">
        <v>0.1147</v>
      </c>
      <c r="O58" s="21">
        <v>0.1396</v>
      </c>
      <c r="P58" s="21">
        <v>6.1199999999999997E-2</v>
      </c>
      <c r="Q58" s="21">
        <v>0.1255</v>
      </c>
      <c r="R58" s="21">
        <v>2.0000000000000001E-4</v>
      </c>
      <c r="S58" s="21">
        <v>1E-3</v>
      </c>
      <c r="T58" s="21">
        <v>5.9999999999999995E-4</v>
      </c>
      <c r="U58" s="21"/>
      <c r="V58" s="21"/>
    </row>
    <row r="59" spans="2:22">
      <c r="B59" s="23">
        <v>43738</v>
      </c>
      <c r="C59" s="21"/>
      <c r="D59" s="21">
        <v>2966.9614000000001</v>
      </c>
      <c r="E59" s="21">
        <v>3788.2031000000002</v>
      </c>
      <c r="F59" s="21">
        <v>902.79449999999997</v>
      </c>
      <c r="G59" s="21"/>
      <c r="H59" s="21"/>
      <c r="I59" s="21">
        <v>145.32660000000001</v>
      </c>
      <c r="J59" s="21">
        <v>216.05410000000001</v>
      </c>
      <c r="K59" s="21">
        <v>18.698</v>
      </c>
      <c r="L59" s="21">
        <v>27.3446</v>
      </c>
      <c r="M59" s="21">
        <v>1.0918000000000001</v>
      </c>
      <c r="N59" s="21">
        <v>0.1147</v>
      </c>
      <c r="O59" s="21">
        <v>0.1552</v>
      </c>
      <c r="P59" s="21">
        <v>0.61209999999999998</v>
      </c>
      <c r="Q59" s="21">
        <v>0.13950000000000001</v>
      </c>
      <c r="R59" s="21">
        <v>2.0000000000000001E-4</v>
      </c>
      <c r="S59" s="21">
        <v>1E-3</v>
      </c>
      <c r="T59" s="21">
        <v>6.08E-2</v>
      </c>
      <c r="U59" s="21">
        <v>11.2096</v>
      </c>
      <c r="V59" s="21"/>
    </row>
    <row r="60" spans="2:22">
      <c r="B60" s="23">
        <v>43769</v>
      </c>
      <c r="C60" s="21"/>
      <c r="D60" s="21">
        <v>3205.4124000000002</v>
      </c>
      <c r="E60" s="21">
        <v>3903.9551999999999</v>
      </c>
      <c r="F60" s="21">
        <v>891.87699999999995</v>
      </c>
      <c r="G60" s="21"/>
      <c r="H60" s="21"/>
      <c r="I60" s="21">
        <v>135.3141</v>
      </c>
      <c r="J60" s="21">
        <v>139.07320000000001</v>
      </c>
      <c r="K60" s="21">
        <v>20.3978</v>
      </c>
      <c r="L60" s="21">
        <v>30.499700000000001</v>
      </c>
      <c r="M60" s="21">
        <v>1.4406000000000001</v>
      </c>
      <c r="N60" s="21">
        <v>0.1147</v>
      </c>
      <c r="O60" s="21">
        <v>0.27150000000000002</v>
      </c>
      <c r="P60" s="21">
        <v>11.184200000000001</v>
      </c>
      <c r="Q60" s="21">
        <v>0.15340000000000001</v>
      </c>
      <c r="R60" s="21">
        <v>2.0000000000000001E-4</v>
      </c>
      <c r="S60" s="21">
        <v>4.5999999999999999E-3</v>
      </c>
      <c r="T60" s="21">
        <v>6.1000000000000004E-3</v>
      </c>
      <c r="U60" s="21">
        <v>11.2096</v>
      </c>
      <c r="V60" s="21"/>
    </row>
    <row r="61" spans="2:22">
      <c r="B61" s="23">
        <v>43798</v>
      </c>
      <c r="C61" s="21"/>
      <c r="D61" s="21">
        <v>3231.5666000000001</v>
      </c>
      <c r="E61" s="21">
        <v>3918.8782000000001</v>
      </c>
      <c r="F61" s="21">
        <v>863.32349999999997</v>
      </c>
      <c r="G61" s="21"/>
      <c r="H61" s="21"/>
      <c r="I61" s="21">
        <v>135.30410000000001</v>
      </c>
      <c r="J61" s="21">
        <v>134.91489999999999</v>
      </c>
      <c r="K61" s="21">
        <v>16.998200000000001</v>
      </c>
      <c r="L61" s="21">
        <v>41.858199999999997</v>
      </c>
      <c r="M61" s="21">
        <v>0.75819999999999999</v>
      </c>
      <c r="N61" s="21">
        <v>0.1147</v>
      </c>
      <c r="O61" s="21">
        <v>0.29480000000000001</v>
      </c>
      <c r="P61" s="21">
        <v>12.519600000000001</v>
      </c>
      <c r="Q61" s="21">
        <v>0.16039999999999999</v>
      </c>
      <c r="R61" s="21">
        <v>2.0000000000000001E-4</v>
      </c>
      <c r="S61" s="21">
        <v>1.5E-3</v>
      </c>
      <c r="T61" s="21">
        <v>6.1000000000000004E-3</v>
      </c>
      <c r="U61" s="21">
        <v>0.5605</v>
      </c>
      <c r="V61" s="21"/>
    </row>
    <row r="62" spans="2:22">
      <c r="B62" s="23">
        <v>43830</v>
      </c>
      <c r="C62" s="21"/>
      <c r="D62" s="21">
        <v>3202.3712</v>
      </c>
      <c r="E62" s="21">
        <v>3800.0625</v>
      </c>
      <c r="F62" s="21">
        <v>937.22670000000005</v>
      </c>
      <c r="G62" s="21"/>
      <c r="H62" s="21"/>
      <c r="I62" s="21">
        <v>55.123899999999999</v>
      </c>
      <c r="J62" s="21">
        <v>94.717600000000004</v>
      </c>
      <c r="K62" s="21">
        <v>16.998200000000001</v>
      </c>
      <c r="L62" s="21">
        <v>28.3963</v>
      </c>
      <c r="M62" s="21">
        <v>1.016</v>
      </c>
      <c r="N62" s="21">
        <v>0.1147</v>
      </c>
      <c r="O62" s="21">
        <v>0.29480000000000001</v>
      </c>
      <c r="P62" s="21">
        <v>11.376099999999999</v>
      </c>
      <c r="Q62" s="21">
        <v>0.16039999999999999</v>
      </c>
      <c r="R62" s="21">
        <v>2.0000000000000001E-4</v>
      </c>
      <c r="S62" s="21">
        <v>1.5E-3</v>
      </c>
      <c r="T62" s="21">
        <v>5.9999999999999995E-4</v>
      </c>
      <c r="U62" s="21">
        <v>3.7364999999999999</v>
      </c>
      <c r="V62" s="21"/>
    </row>
    <row r="63" spans="2:22">
      <c r="B63" s="23">
        <v>43861</v>
      </c>
      <c r="C63" s="21"/>
      <c r="D63" s="21">
        <v>3452.9650999999999</v>
      </c>
      <c r="E63" s="21">
        <v>4041.7734</v>
      </c>
      <c r="F63" s="21">
        <v>1140.4603999999999</v>
      </c>
      <c r="G63" s="21"/>
      <c r="H63" s="21"/>
      <c r="I63" s="21">
        <v>27.0307</v>
      </c>
      <c r="J63" s="21">
        <v>82.011600000000001</v>
      </c>
      <c r="K63" s="21">
        <v>13.598599999999999</v>
      </c>
      <c r="L63" s="21">
        <v>28.3963</v>
      </c>
      <c r="M63" s="21">
        <v>0.75819999999999999</v>
      </c>
      <c r="N63" s="21">
        <v>0.1147</v>
      </c>
      <c r="O63" s="21">
        <v>0.2482</v>
      </c>
      <c r="P63" s="21">
        <v>8.9027999999999992</v>
      </c>
      <c r="Q63" s="21">
        <v>0.16739999999999999</v>
      </c>
      <c r="R63" s="21">
        <v>2.0000000000000001E-4</v>
      </c>
      <c r="S63" s="21">
        <v>1E-3</v>
      </c>
      <c r="T63" s="21">
        <v>6.1000000000000004E-3</v>
      </c>
      <c r="U63" s="21">
        <v>3.7364999999999999</v>
      </c>
      <c r="V63" s="21"/>
    </row>
    <row r="64" spans="2:22">
      <c r="B64" s="23">
        <v>43889</v>
      </c>
      <c r="C64" s="21"/>
      <c r="D64" s="21">
        <v>3777.2476000000001</v>
      </c>
      <c r="E64" s="21">
        <v>3553.2521999999999</v>
      </c>
      <c r="F64" s="21">
        <v>1453.2184</v>
      </c>
      <c r="G64" s="21"/>
      <c r="H64" s="21"/>
      <c r="I64" s="21">
        <v>27.0307</v>
      </c>
      <c r="J64" s="21">
        <v>46.203699999999998</v>
      </c>
      <c r="K64" s="21">
        <v>12.7826</v>
      </c>
      <c r="L64" s="21">
        <v>18.510200000000001</v>
      </c>
      <c r="M64" s="21">
        <v>0.47010000000000002</v>
      </c>
      <c r="N64" s="21">
        <v>0.1147</v>
      </c>
      <c r="O64" s="21">
        <v>0.26379999999999998</v>
      </c>
      <c r="P64" s="21">
        <v>2.8877999999999999</v>
      </c>
      <c r="Q64" s="21">
        <v>0.14649999999999999</v>
      </c>
      <c r="R64" s="21">
        <v>2.0000000000000001E-4</v>
      </c>
      <c r="S64" s="21">
        <v>1E-3</v>
      </c>
      <c r="T64" s="21">
        <v>1.1999999999999999E-3</v>
      </c>
      <c r="U64" s="21">
        <v>3.7364999999999999</v>
      </c>
      <c r="V64" s="21"/>
    </row>
    <row r="65" spans="2:22">
      <c r="B65" s="23">
        <v>43921</v>
      </c>
      <c r="C65" s="21"/>
      <c r="D65" s="21">
        <v>2817.7627000000002</v>
      </c>
      <c r="E65" s="21">
        <v>3452.8015999999998</v>
      </c>
      <c r="F65" s="21">
        <v>845.89070000000004</v>
      </c>
      <c r="G65" s="21"/>
      <c r="H65" s="21"/>
      <c r="I65" s="21">
        <v>30.037500000000001</v>
      </c>
      <c r="J65" s="21">
        <v>46.203699999999998</v>
      </c>
      <c r="K65" s="21">
        <v>9.859</v>
      </c>
      <c r="L65" s="21">
        <v>20.613600000000002</v>
      </c>
      <c r="M65" s="21">
        <v>0.25779999999999997</v>
      </c>
      <c r="N65" s="21">
        <v>0.1147</v>
      </c>
      <c r="O65" s="21">
        <v>0.1862</v>
      </c>
      <c r="P65" s="21">
        <v>1.3911</v>
      </c>
      <c r="Q65" s="21">
        <v>0.1046</v>
      </c>
      <c r="R65" s="21">
        <v>2.0000000000000001E-4</v>
      </c>
      <c r="S65" s="21">
        <v>5.1000000000000004E-3</v>
      </c>
      <c r="T65" s="21"/>
      <c r="U65" s="21">
        <v>0.5978</v>
      </c>
      <c r="V65" s="21"/>
    </row>
    <row r="66" spans="2:22">
      <c r="B66" s="23">
        <v>43951</v>
      </c>
      <c r="C66" s="21"/>
      <c r="D66" s="21">
        <v>3295.4717000000001</v>
      </c>
      <c r="E66" s="21">
        <v>3185.1392000000001</v>
      </c>
      <c r="F66" s="21">
        <v>1058.7284</v>
      </c>
      <c r="G66" s="21"/>
      <c r="H66" s="21"/>
      <c r="I66" s="21">
        <v>35.078800000000001</v>
      </c>
      <c r="J66" s="21">
        <v>46.203699999999998</v>
      </c>
      <c r="K66" s="21">
        <v>7.1391999999999998</v>
      </c>
      <c r="L66" s="21">
        <v>18.909800000000001</v>
      </c>
      <c r="M66" s="21">
        <v>0.37909999999999999</v>
      </c>
      <c r="N66" s="21">
        <v>0.1147</v>
      </c>
      <c r="O66" s="21">
        <v>0.26379999999999998</v>
      </c>
      <c r="P66" s="21">
        <v>1.3911</v>
      </c>
      <c r="Q66" s="21">
        <v>0.1186</v>
      </c>
      <c r="R66" s="21">
        <v>1E-4</v>
      </c>
      <c r="S66" s="21">
        <v>5.1000000000000004E-3</v>
      </c>
      <c r="T66" s="21">
        <v>6.1000000000000004E-3</v>
      </c>
      <c r="U66" s="21">
        <v>0.74729999999999996</v>
      </c>
      <c r="V66" s="21"/>
    </row>
    <row r="67" spans="2:22">
      <c r="B67" s="23">
        <v>43980</v>
      </c>
      <c r="C67" s="21"/>
      <c r="D67" s="21">
        <v>3349.2058000000002</v>
      </c>
      <c r="E67" s="21">
        <v>3715.9106000000002</v>
      </c>
      <c r="F67" s="21">
        <v>1260.3943999999999</v>
      </c>
      <c r="G67" s="21"/>
      <c r="H67" s="21"/>
      <c r="I67" s="21">
        <v>35.078800000000001</v>
      </c>
      <c r="J67" s="21">
        <v>46.203699999999998</v>
      </c>
      <c r="K67" s="21">
        <v>5.4394</v>
      </c>
      <c r="L67" s="21">
        <v>18.930800000000001</v>
      </c>
      <c r="M67" s="21">
        <v>0.54590000000000005</v>
      </c>
      <c r="N67" s="21">
        <v>0.22939999999999999</v>
      </c>
      <c r="O67" s="21">
        <v>0.31030000000000002</v>
      </c>
      <c r="P67" s="21">
        <v>1.6693</v>
      </c>
      <c r="Q67" s="21">
        <v>0.1116</v>
      </c>
      <c r="R67" s="21">
        <v>2.0000000000000001E-4</v>
      </c>
      <c r="S67" s="21">
        <v>5.1000000000000004E-3</v>
      </c>
      <c r="T67" s="21">
        <v>6.1000000000000004E-3</v>
      </c>
      <c r="U67" s="21">
        <v>0.74729999999999996</v>
      </c>
      <c r="V67" s="21"/>
    </row>
    <row r="68" spans="2:22">
      <c r="B68" s="23">
        <v>44012</v>
      </c>
      <c r="C68" s="21"/>
      <c r="D68" s="21">
        <v>3360.3458000000001</v>
      </c>
      <c r="E68" s="21">
        <v>3240.2577000000001</v>
      </c>
      <c r="F68" s="21">
        <v>1434.3288</v>
      </c>
      <c r="G68" s="21"/>
      <c r="H68" s="21"/>
      <c r="I68" s="21">
        <v>30.067599999999999</v>
      </c>
      <c r="J68" s="21">
        <v>140.45930000000001</v>
      </c>
      <c r="K68" s="21">
        <v>4.2495000000000003</v>
      </c>
      <c r="L68" s="21">
        <v>17.879100000000001</v>
      </c>
      <c r="M68" s="21">
        <v>0.92500000000000004</v>
      </c>
      <c r="N68" s="21">
        <v>0.1147</v>
      </c>
      <c r="O68" s="21">
        <v>0.34129999999999999</v>
      </c>
      <c r="P68" s="21">
        <v>1.6693</v>
      </c>
      <c r="Q68" s="21">
        <v>0.13950000000000001</v>
      </c>
      <c r="R68" s="21">
        <v>1E-4</v>
      </c>
      <c r="S68" s="21">
        <v>5.1000000000000004E-3</v>
      </c>
      <c r="T68" s="21">
        <v>6.1000000000000004E-3</v>
      </c>
      <c r="U68" s="21">
        <v>1.121</v>
      </c>
      <c r="V68" s="21"/>
    </row>
    <row r="69" spans="2:22">
      <c r="B69" s="23">
        <v>44043</v>
      </c>
      <c r="C69" s="21">
        <v>13618.1044</v>
      </c>
      <c r="D69" s="21">
        <v>4075.9263999999998</v>
      </c>
      <c r="E69" s="21">
        <v>3036.6251999999999</v>
      </c>
      <c r="F69" s="21">
        <v>2126.5702999999999</v>
      </c>
      <c r="G69" s="21"/>
      <c r="H69" s="21"/>
      <c r="I69" s="21">
        <v>97.218500000000006</v>
      </c>
      <c r="J69" s="21">
        <v>138.61109999999999</v>
      </c>
      <c r="K69" s="21">
        <v>8.4991000000000003</v>
      </c>
      <c r="L69" s="21">
        <v>20.9922</v>
      </c>
      <c r="M69" s="21">
        <v>5.0041000000000002</v>
      </c>
      <c r="N69" s="21">
        <v>0.1147</v>
      </c>
      <c r="O69" s="21">
        <v>1.0861000000000001</v>
      </c>
      <c r="P69" s="21">
        <v>1.1129</v>
      </c>
      <c r="Q69" s="21">
        <v>0.15340000000000001</v>
      </c>
      <c r="R69" s="21">
        <v>2.0000000000000001E-4</v>
      </c>
      <c r="S69" s="21">
        <v>5.11E-2</v>
      </c>
      <c r="T69" s="21">
        <v>6.1000000000000004E-3</v>
      </c>
      <c r="U69" s="21">
        <v>1.121</v>
      </c>
      <c r="V69" s="21"/>
    </row>
    <row r="70" spans="2:22">
      <c r="B70" s="23">
        <v>44074</v>
      </c>
      <c r="C70" s="21">
        <v>15478.377</v>
      </c>
      <c r="D70" s="21">
        <v>3952.7312000000002</v>
      </c>
      <c r="E70" s="21">
        <v>3108.4582</v>
      </c>
      <c r="F70" s="21">
        <v>2092.7381</v>
      </c>
      <c r="G70" s="21"/>
      <c r="H70" s="21"/>
      <c r="I70" s="21">
        <v>30.067599999999999</v>
      </c>
      <c r="J70" s="21">
        <v>131.6806</v>
      </c>
      <c r="K70" s="21">
        <v>5.7793999999999999</v>
      </c>
      <c r="L70" s="21">
        <v>15.775700000000001</v>
      </c>
      <c r="M70" s="21">
        <v>2.2139000000000002</v>
      </c>
      <c r="N70" s="21">
        <v>0.1147</v>
      </c>
      <c r="O70" s="21">
        <v>1.2257</v>
      </c>
      <c r="P70" s="21">
        <v>1.06E-2</v>
      </c>
      <c r="Q70" s="21">
        <v>0.29289999999999999</v>
      </c>
      <c r="R70" s="21">
        <v>2.9999999999999997E-4</v>
      </c>
      <c r="S70" s="21">
        <v>4.5400000000000003E-2</v>
      </c>
      <c r="T70" s="21">
        <v>6.1000000000000004E-3</v>
      </c>
      <c r="U70" s="21">
        <v>1.121</v>
      </c>
      <c r="V70" s="21"/>
    </row>
    <row r="71" spans="2:22">
      <c r="B71" s="23">
        <v>44104</v>
      </c>
      <c r="C71" s="21">
        <v>17865.988700000002</v>
      </c>
      <c r="D71" s="21">
        <v>3929.1406999999999</v>
      </c>
      <c r="E71" s="21">
        <v>3018.58</v>
      </c>
      <c r="F71" s="21">
        <v>2682.9749999999999</v>
      </c>
      <c r="G71" s="21"/>
      <c r="H71" s="21"/>
      <c r="I71" s="21">
        <v>5.5124000000000004</v>
      </c>
      <c r="J71" s="21">
        <v>106.2685</v>
      </c>
      <c r="K71" s="21">
        <v>6.7992999999999997</v>
      </c>
      <c r="L71" s="21">
        <v>16.8064</v>
      </c>
      <c r="M71" s="21">
        <v>1.5498000000000001</v>
      </c>
      <c r="N71" s="21">
        <v>0.1147</v>
      </c>
      <c r="O71" s="21">
        <v>1.1171</v>
      </c>
      <c r="P71" s="21">
        <v>0.2782</v>
      </c>
      <c r="Q71" s="21">
        <v>0.23710000000000001</v>
      </c>
      <c r="R71" s="21">
        <v>5.9999999999999995E-4</v>
      </c>
      <c r="S71" s="21">
        <v>2.8299999999999999E-2</v>
      </c>
      <c r="T71" s="21">
        <v>6.1000000000000004E-3</v>
      </c>
      <c r="U71" s="21">
        <v>1.121</v>
      </c>
      <c r="V71" s="21"/>
    </row>
    <row r="72" spans="2:22">
      <c r="B72" s="23">
        <v>44134</v>
      </c>
      <c r="C72" s="21">
        <v>20314.161899999999</v>
      </c>
      <c r="D72" s="21">
        <v>4584.4799000000003</v>
      </c>
      <c r="E72" s="21">
        <v>3619.1298000000002</v>
      </c>
      <c r="F72" s="21">
        <v>2251.7127999999998</v>
      </c>
      <c r="G72" s="21"/>
      <c r="H72" s="21"/>
      <c r="I72" s="21">
        <v>5.6125999999999996</v>
      </c>
      <c r="J72" s="21">
        <v>106.2685</v>
      </c>
      <c r="K72" s="21">
        <v>4.0796000000000001</v>
      </c>
      <c r="L72" s="21">
        <v>16.1859</v>
      </c>
      <c r="M72" s="21">
        <v>1.0615000000000001</v>
      </c>
      <c r="N72" s="21">
        <v>0.1147</v>
      </c>
      <c r="O72" s="21">
        <v>0.97750000000000004</v>
      </c>
      <c r="P72" s="21">
        <v>0.1174</v>
      </c>
      <c r="Q72" s="21">
        <v>0.27200000000000002</v>
      </c>
      <c r="R72" s="21">
        <v>2.9999999999999997E-4</v>
      </c>
      <c r="S72" s="21">
        <v>2.0799999999999999E-2</v>
      </c>
      <c r="T72" s="21">
        <v>6.1000000000000004E-3</v>
      </c>
      <c r="U72" s="21">
        <v>8.5939999999999994</v>
      </c>
      <c r="V72" s="21"/>
    </row>
    <row r="73" spans="2:22">
      <c r="B73" s="23">
        <v>44165</v>
      </c>
      <c r="C73" s="21">
        <v>23901.815399999999</v>
      </c>
      <c r="D73" s="21">
        <v>4633.3906999999999</v>
      </c>
      <c r="E73" s="21">
        <v>4400.8362999999999</v>
      </c>
      <c r="F73" s="21">
        <v>3791.2255</v>
      </c>
      <c r="G73" s="21"/>
      <c r="H73" s="21"/>
      <c r="I73" s="21">
        <v>59.634</v>
      </c>
      <c r="J73" s="21">
        <v>91.483400000000003</v>
      </c>
      <c r="K73" s="21">
        <v>5.2013999999999996</v>
      </c>
      <c r="L73" s="21">
        <v>16.827400000000001</v>
      </c>
      <c r="M73" s="21">
        <v>1.5164</v>
      </c>
      <c r="N73" s="21">
        <v>0.22939999999999999</v>
      </c>
      <c r="O73" s="21">
        <v>0.92159999999999997</v>
      </c>
      <c r="P73" s="21">
        <v>2.8378000000000001</v>
      </c>
      <c r="Q73" s="21">
        <v>0.35570000000000002</v>
      </c>
      <c r="R73" s="21">
        <v>2.0000000000000001E-4</v>
      </c>
      <c r="S73" s="21">
        <v>1.3299999999999999E-2</v>
      </c>
      <c r="T73" s="21">
        <v>0.27350000000000002</v>
      </c>
      <c r="U73" s="21">
        <v>1.121</v>
      </c>
      <c r="V73" s="21"/>
    </row>
    <row r="74" spans="2:22">
      <c r="B74" s="23">
        <v>44196</v>
      </c>
      <c r="C74" s="21">
        <v>21041.762500000001</v>
      </c>
      <c r="D74" s="21">
        <v>4894.7353000000003</v>
      </c>
      <c r="E74" s="21">
        <v>5041.3335999999999</v>
      </c>
      <c r="F74" s="21">
        <v>4450.2460000000001</v>
      </c>
      <c r="G74" s="21"/>
      <c r="H74" s="21">
        <v>441.6431</v>
      </c>
      <c r="I74" s="21">
        <v>6.0134999999999996</v>
      </c>
      <c r="J74" s="21">
        <v>95.179699999999997</v>
      </c>
      <c r="K74" s="21">
        <v>7.4622000000000002</v>
      </c>
      <c r="L74" s="21">
        <v>17.248100000000001</v>
      </c>
      <c r="M74" s="21">
        <v>1.1509</v>
      </c>
      <c r="N74" s="21">
        <v>0.63090000000000002</v>
      </c>
      <c r="O74" s="21">
        <v>1.6834</v>
      </c>
      <c r="P74" s="21">
        <v>1.8917999999999999</v>
      </c>
      <c r="Q74" s="21">
        <v>0.53</v>
      </c>
      <c r="R74" s="21">
        <v>2.0000000000000001E-4</v>
      </c>
      <c r="S74" s="21">
        <v>1.38E-2</v>
      </c>
      <c r="T74" s="21">
        <v>6.08E-2</v>
      </c>
      <c r="U74" s="21">
        <v>1.1583000000000001</v>
      </c>
      <c r="V74" s="21"/>
    </row>
    <row r="75" spans="2:22">
      <c r="B75" s="23">
        <v>44225</v>
      </c>
      <c r="C75" s="21">
        <v>20258.014599999999</v>
      </c>
      <c r="D75" s="21">
        <v>5949.6036999999997</v>
      </c>
      <c r="E75" s="21">
        <v>6374.8188</v>
      </c>
      <c r="F75" s="21">
        <v>4324.0258000000003</v>
      </c>
      <c r="G75" s="21">
        <v>1414.3825999999999</v>
      </c>
      <c r="H75" s="21">
        <v>449.25040000000001</v>
      </c>
      <c r="I75" s="21">
        <v>446.00229999999999</v>
      </c>
      <c r="J75" s="21">
        <v>74.849999999999994</v>
      </c>
      <c r="K75" s="21">
        <v>15.298400000000001</v>
      </c>
      <c r="L75" s="21">
        <v>18.6995</v>
      </c>
      <c r="M75" s="21">
        <v>0.71879999999999999</v>
      </c>
      <c r="N75" s="21">
        <v>20.6464</v>
      </c>
      <c r="O75" s="21">
        <v>2.4670000000000001</v>
      </c>
      <c r="P75" s="21">
        <v>1.4467000000000001</v>
      </c>
      <c r="Q75" s="21">
        <v>0.70440000000000003</v>
      </c>
      <c r="R75" s="21">
        <v>2.0000000000000001E-4</v>
      </c>
      <c r="S75" s="21">
        <v>3.8300000000000001E-2</v>
      </c>
      <c r="T75" s="21">
        <v>0.36470000000000002</v>
      </c>
      <c r="U75" s="21">
        <v>1.1583000000000001</v>
      </c>
      <c r="V75" s="21"/>
    </row>
    <row r="76" spans="2:22">
      <c r="B76" s="23">
        <v>44253</v>
      </c>
      <c r="C76" s="21">
        <v>16771.323899999999</v>
      </c>
      <c r="D76" s="21">
        <v>5511.3927000000003</v>
      </c>
      <c r="E76" s="21">
        <v>4783.9062000000004</v>
      </c>
      <c r="F76" s="21">
        <v>4845.6468999999997</v>
      </c>
      <c r="G76" s="21">
        <v>1804.9947</v>
      </c>
      <c r="H76" s="21">
        <v>422.1</v>
      </c>
      <c r="I76" s="21">
        <v>103.232</v>
      </c>
      <c r="J76" s="21">
        <v>136.30099999999999</v>
      </c>
      <c r="K76" s="21">
        <v>37.056100000000001</v>
      </c>
      <c r="L76" s="21">
        <v>19.015000000000001</v>
      </c>
      <c r="M76" s="21">
        <v>1.5164</v>
      </c>
      <c r="N76" s="21">
        <v>15.9436</v>
      </c>
      <c r="O76" s="21">
        <v>1.9394</v>
      </c>
      <c r="P76" s="21">
        <v>0.93479999999999996</v>
      </c>
      <c r="Q76" s="21">
        <v>0.76719999999999999</v>
      </c>
      <c r="R76" s="21">
        <v>5.0000000000000001E-4</v>
      </c>
      <c r="S76" s="21">
        <v>4.8500000000000001E-2</v>
      </c>
      <c r="T76" s="21">
        <v>0.66859999999999997</v>
      </c>
      <c r="U76" s="21">
        <v>1.1583000000000001</v>
      </c>
      <c r="V76" s="21"/>
    </row>
    <row r="77" spans="2:22">
      <c r="B77" s="23">
        <v>44286</v>
      </c>
      <c r="C77" s="21">
        <v>16940.662400000001</v>
      </c>
      <c r="D77" s="21">
        <v>5531.0609000000004</v>
      </c>
      <c r="E77" s="21">
        <v>4396.3717999999999</v>
      </c>
      <c r="F77" s="21">
        <v>4411.2245000000003</v>
      </c>
      <c r="G77" s="21">
        <v>1717.2686000000001</v>
      </c>
      <c r="H77" s="21">
        <v>409.5</v>
      </c>
      <c r="I77" s="21">
        <v>150.33779999999999</v>
      </c>
      <c r="J77" s="21">
        <v>129.37039999999999</v>
      </c>
      <c r="K77" s="21">
        <v>31.324300000000001</v>
      </c>
      <c r="L77" s="21">
        <v>16.827400000000001</v>
      </c>
      <c r="M77" s="21">
        <v>1.0448</v>
      </c>
      <c r="N77" s="21">
        <v>5.2763</v>
      </c>
      <c r="O77" s="21">
        <v>2.8704000000000001</v>
      </c>
      <c r="P77" s="21">
        <v>0.95709999999999995</v>
      </c>
      <c r="Q77" s="21">
        <v>0.81599999999999995</v>
      </c>
      <c r="R77" s="21">
        <v>2.9999999999999997E-4</v>
      </c>
      <c r="S77" s="21">
        <v>1.7899999999999999E-2</v>
      </c>
      <c r="T77" s="21">
        <v>0.33429999999999999</v>
      </c>
      <c r="U77" s="21"/>
      <c r="V77" s="21"/>
    </row>
    <row r="78" spans="2:22">
      <c r="B78" s="23">
        <v>44316</v>
      </c>
      <c r="C78" s="21">
        <v>15002.8307</v>
      </c>
      <c r="D78" s="21">
        <v>5657.8017</v>
      </c>
      <c r="E78" s="21">
        <v>4053.1939000000002</v>
      </c>
      <c r="F78" s="21">
        <v>3954.7849999999999</v>
      </c>
      <c r="G78" s="21">
        <v>1306.4304999999999</v>
      </c>
      <c r="H78" s="21">
        <v>417.9</v>
      </c>
      <c r="I78" s="21">
        <v>150.33779999999999</v>
      </c>
      <c r="J78" s="21">
        <v>83.166700000000006</v>
      </c>
      <c r="K78" s="21">
        <v>25.497299999999999</v>
      </c>
      <c r="L78" s="21">
        <v>16.007100000000001</v>
      </c>
      <c r="M78" s="21">
        <v>1.1357999999999999</v>
      </c>
      <c r="N78" s="21">
        <v>4.5880999999999998</v>
      </c>
      <c r="O78" s="21">
        <v>4.3647</v>
      </c>
      <c r="P78" s="21">
        <v>0.50080000000000002</v>
      </c>
      <c r="Q78" s="21">
        <v>0.75319999999999998</v>
      </c>
      <c r="R78" s="21">
        <v>2.9999999999999997E-4</v>
      </c>
      <c r="S78" s="21">
        <v>3.9100000000000003E-2</v>
      </c>
      <c r="T78" s="21">
        <v>0.1216</v>
      </c>
      <c r="U78" s="21"/>
      <c r="V78" s="21"/>
    </row>
    <row r="79" spans="2:22">
      <c r="B79" s="23">
        <v>44347</v>
      </c>
      <c r="C79" s="21">
        <v>15335.2718</v>
      </c>
      <c r="D79" s="21">
        <v>5188.7847000000002</v>
      </c>
      <c r="E79" s="21">
        <v>3865.7222999999999</v>
      </c>
      <c r="F79" s="21">
        <v>3269.5277999999998</v>
      </c>
      <c r="G79" s="21">
        <v>1378.931</v>
      </c>
      <c r="H79" s="21">
        <v>412.05939999999998</v>
      </c>
      <c r="I79" s="21">
        <v>126.2838</v>
      </c>
      <c r="J79" s="21">
        <v>103.9584</v>
      </c>
      <c r="K79" s="21">
        <v>50.994599999999998</v>
      </c>
      <c r="L79" s="21">
        <v>18.930800000000001</v>
      </c>
      <c r="M79" s="21">
        <v>0.83399999999999996</v>
      </c>
      <c r="N79" s="21">
        <v>4.5880999999999998</v>
      </c>
      <c r="O79" s="21">
        <v>3.1396000000000002</v>
      </c>
      <c r="P79" s="21">
        <v>0.222</v>
      </c>
      <c r="Q79" s="21">
        <v>0.55100000000000005</v>
      </c>
      <c r="R79" s="21">
        <v>2.0000000000000001E-4</v>
      </c>
      <c r="S79" s="21">
        <v>1.17E-2</v>
      </c>
      <c r="T79" s="21">
        <v>5.9999999999999995E-4</v>
      </c>
      <c r="U79" s="21">
        <v>17.935400000000001</v>
      </c>
      <c r="V79" s="21"/>
    </row>
    <row r="80" spans="2:22">
      <c r="B80" s="23">
        <v>44377</v>
      </c>
      <c r="C80" s="21">
        <v>15186.230600000001</v>
      </c>
      <c r="D80" s="21">
        <v>5795.1674999999996</v>
      </c>
      <c r="E80" s="21">
        <v>3892.5947999999999</v>
      </c>
      <c r="F80" s="21">
        <v>4216.7951000000003</v>
      </c>
      <c r="G80" s="21">
        <v>1088.9290000000001</v>
      </c>
      <c r="H80" s="21">
        <v>410.3689</v>
      </c>
      <c r="I80" s="21">
        <v>105.23650000000001</v>
      </c>
      <c r="J80" s="21">
        <v>69.305599999999998</v>
      </c>
      <c r="K80" s="21">
        <v>30.6205</v>
      </c>
      <c r="L80" s="21">
        <v>15.2498</v>
      </c>
      <c r="M80" s="21">
        <v>0.74299999999999999</v>
      </c>
      <c r="N80" s="21">
        <v>2.7528000000000001</v>
      </c>
      <c r="O80" s="21">
        <v>3.3992</v>
      </c>
      <c r="P80" s="21">
        <v>0.53969999999999996</v>
      </c>
      <c r="Q80" s="21">
        <v>0.55789999999999995</v>
      </c>
      <c r="R80" s="21">
        <v>2.0000000000000001E-4</v>
      </c>
      <c r="S80" s="21">
        <v>5.0000000000000001E-4</v>
      </c>
      <c r="T80" s="21">
        <v>5.9999999999999995E-4</v>
      </c>
      <c r="U80" s="21">
        <v>4.5212000000000003</v>
      </c>
      <c r="V80" s="21"/>
    </row>
    <row r="81" spans="2:22">
      <c r="B81" s="23">
        <v>44407</v>
      </c>
      <c r="C81" s="21">
        <v>15354.0826</v>
      </c>
      <c r="D81" s="21">
        <v>5940.3023000000003</v>
      </c>
      <c r="E81" s="21">
        <v>3904.3515000000002</v>
      </c>
      <c r="F81" s="21">
        <v>4266.6571000000004</v>
      </c>
      <c r="G81" s="21">
        <v>992.26170000000002</v>
      </c>
      <c r="H81" s="21">
        <v>417.55349999999999</v>
      </c>
      <c r="I81" s="21">
        <v>66.023399999999995</v>
      </c>
      <c r="J81" s="21">
        <v>92.407399999999996</v>
      </c>
      <c r="K81" s="21">
        <v>34.336300000000001</v>
      </c>
      <c r="L81" s="21">
        <v>12.6206</v>
      </c>
      <c r="M81" s="21">
        <v>0.60660000000000003</v>
      </c>
      <c r="N81" s="21">
        <v>1.2617</v>
      </c>
      <c r="O81" s="21">
        <v>3.0828000000000002</v>
      </c>
      <c r="P81" s="21">
        <v>0.55420000000000003</v>
      </c>
      <c r="Q81" s="21">
        <v>0.45329999999999998</v>
      </c>
      <c r="R81" s="21">
        <v>2.0000000000000001E-4</v>
      </c>
      <c r="S81" s="21">
        <v>5.0000000000000001E-4</v>
      </c>
      <c r="T81" s="21">
        <v>5.9999999999999995E-4</v>
      </c>
      <c r="U81" s="21">
        <v>4.5212000000000003</v>
      </c>
      <c r="V81" s="21">
        <v>14.8262</v>
      </c>
    </row>
    <row r="82" spans="2:22">
      <c r="B82" s="23">
        <v>44439</v>
      </c>
      <c r="C82" s="21">
        <v>15843.7459</v>
      </c>
      <c r="D82" s="21">
        <v>6124.1889000000001</v>
      </c>
      <c r="E82" s="21">
        <v>3983.0954999999999</v>
      </c>
      <c r="F82" s="21">
        <v>4053.8932</v>
      </c>
      <c r="G82" s="21">
        <v>1186.0107</v>
      </c>
      <c r="H82" s="21">
        <v>420.08929999999998</v>
      </c>
      <c r="I82" s="21">
        <v>66.148700000000005</v>
      </c>
      <c r="J82" s="21">
        <v>24.0444</v>
      </c>
      <c r="K82" s="21">
        <v>28.896899999999999</v>
      </c>
      <c r="L82" s="21">
        <v>20.613600000000002</v>
      </c>
      <c r="M82" s="21">
        <v>0.30330000000000001</v>
      </c>
      <c r="N82" s="21">
        <v>0.91759999999999997</v>
      </c>
      <c r="O82" s="21">
        <v>3.7481</v>
      </c>
      <c r="P82" s="21">
        <v>0.38950000000000001</v>
      </c>
      <c r="Q82" s="21">
        <v>0.25180000000000002</v>
      </c>
      <c r="R82" s="21">
        <v>2.0000000000000001E-4</v>
      </c>
      <c r="S82" s="21">
        <v>8.2000000000000007E-3</v>
      </c>
      <c r="T82" s="21">
        <v>6.1000000000000004E-3</v>
      </c>
      <c r="U82" s="21">
        <v>11.2096</v>
      </c>
      <c r="V82" s="21">
        <v>14.679399999999999</v>
      </c>
    </row>
    <row r="83" spans="2:22">
      <c r="B83" s="23">
        <v>44469</v>
      </c>
      <c r="C83" s="21">
        <v>14030.8051</v>
      </c>
      <c r="D83" s="21">
        <v>5774.0382</v>
      </c>
      <c r="E83" s="21">
        <v>3729.9872</v>
      </c>
      <c r="F83" s="21">
        <v>3688.8105999999998</v>
      </c>
      <c r="G83" s="21">
        <v>1612.4576</v>
      </c>
      <c r="H83" s="21">
        <v>419.66660000000002</v>
      </c>
      <c r="I83" s="21">
        <v>103.232</v>
      </c>
      <c r="J83" s="21">
        <v>46.203699999999998</v>
      </c>
      <c r="K83" s="21">
        <v>27.203900000000001</v>
      </c>
      <c r="L83" s="21">
        <v>19.982600000000001</v>
      </c>
      <c r="M83" s="21">
        <v>0.76119999999999999</v>
      </c>
      <c r="N83" s="21">
        <v>1.2617</v>
      </c>
      <c r="O83" s="21">
        <v>5.0298999999999996</v>
      </c>
      <c r="P83" s="21">
        <v>0.31969999999999998</v>
      </c>
      <c r="Q83" s="21">
        <v>2.7900000000000001E-2</v>
      </c>
      <c r="R83" s="21">
        <v>2.0000000000000001E-4</v>
      </c>
      <c r="S83" s="21">
        <v>8.9999999999999998E-4</v>
      </c>
      <c r="T83" s="21">
        <v>5.9999999999999995E-4</v>
      </c>
      <c r="U83" s="21">
        <v>5.9785000000000004</v>
      </c>
      <c r="V83" s="21">
        <v>14.679399999999999</v>
      </c>
    </row>
    <row r="84" spans="2:22">
      <c r="B84" s="23">
        <v>44498</v>
      </c>
      <c r="C84" s="21">
        <v>14961.3851</v>
      </c>
      <c r="D84" s="21">
        <v>6612.2545</v>
      </c>
      <c r="E84" s="21">
        <v>4050.2923999999998</v>
      </c>
      <c r="F84" s="21">
        <v>5002.5931</v>
      </c>
      <c r="G84" s="21">
        <v>1600.9708000000001</v>
      </c>
      <c r="H84" s="21">
        <v>434.8811</v>
      </c>
      <c r="I84" s="21">
        <v>195.4392</v>
      </c>
      <c r="J84" s="21">
        <v>46.203699999999998</v>
      </c>
      <c r="K84" s="21">
        <v>28.2136</v>
      </c>
      <c r="L84" s="21">
        <v>16.785299999999999</v>
      </c>
      <c r="M84" s="21">
        <v>0.66720000000000002</v>
      </c>
      <c r="N84" s="21">
        <v>0.57350000000000001</v>
      </c>
      <c r="O84" s="21">
        <v>3.4398</v>
      </c>
      <c r="P84" s="21">
        <v>0.2671</v>
      </c>
      <c r="Q84" s="21">
        <v>7.0000000000000001E-3</v>
      </c>
      <c r="R84" s="21">
        <v>1E-4</v>
      </c>
      <c r="S84" s="21">
        <v>8.9999999999999998E-4</v>
      </c>
      <c r="T84" s="21">
        <v>5.9999999999999995E-4</v>
      </c>
      <c r="U84" s="21">
        <v>5.9785000000000004</v>
      </c>
      <c r="V84" s="21">
        <v>14.679399999999999</v>
      </c>
    </row>
    <row r="85" spans="2:22">
      <c r="B85" s="23">
        <v>44530</v>
      </c>
      <c r="C85" s="21">
        <v>13407.509400000001</v>
      </c>
      <c r="D85" s="21">
        <v>6516.4802</v>
      </c>
      <c r="E85" s="21">
        <v>4228.1133</v>
      </c>
      <c r="F85" s="21">
        <v>4150.4907000000003</v>
      </c>
      <c r="G85" s="21">
        <v>1365.4917</v>
      </c>
      <c r="H85" s="21">
        <v>421.3571</v>
      </c>
      <c r="I85" s="21">
        <v>157.10300000000001</v>
      </c>
      <c r="J85" s="21">
        <v>46.203699999999998</v>
      </c>
      <c r="K85" s="21">
        <v>22.0976</v>
      </c>
      <c r="L85" s="21">
        <v>13.9247</v>
      </c>
      <c r="M85" s="21">
        <v>0.62170000000000003</v>
      </c>
      <c r="N85" s="21">
        <v>0.34410000000000002</v>
      </c>
      <c r="O85" s="21">
        <v>2.2553000000000001</v>
      </c>
      <c r="P85" s="21">
        <v>0.2387</v>
      </c>
      <c r="Q85" s="21"/>
      <c r="R85" s="21">
        <v>1E-4</v>
      </c>
      <c r="S85" s="21">
        <v>5.0000000000000001E-4</v>
      </c>
      <c r="T85" s="21"/>
      <c r="U85" s="21">
        <v>5.9785000000000004</v>
      </c>
      <c r="V85" s="21"/>
    </row>
    <row r="86" spans="2:22">
      <c r="B86" s="23">
        <v>44561</v>
      </c>
      <c r="C86" s="21">
        <v>13314.862499999999</v>
      </c>
      <c r="D86" s="21">
        <v>7078.8797999999997</v>
      </c>
      <c r="E86" s="21">
        <v>4440.9189999999999</v>
      </c>
      <c r="F86" s="21">
        <v>3134.4793</v>
      </c>
      <c r="G86" s="21">
        <v>1471.7445</v>
      </c>
      <c r="H86" s="21">
        <v>1663.2089000000001</v>
      </c>
      <c r="I86" s="21">
        <v>85.201499999999996</v>
      </c>
      <c r="J86" s="21">
        <v>46.199100000000001</v>
      </c>
      <c r="K86" s="21">
        <v>27.5303</v>
      </c>
      <c r="L86" s="21">
        <v>19.982600000000001</v>
      </c>
      <c r="M86" s="21">
        <v>0.3412</v>
      </c>
      <c r="N86" s="21">
        <v>0.1147</v>
      </c>
      <c r="O86" s="21">
        <v>0.97350000000000003</v>
      </c>
      <c r="P86" s="21">
        <v>0.11799999999999999</v>
      </c>
      <c r="Q86" s="21"/>
      <c r="R86" s="21">
        <v>1E-4</v>
      </c>
      <c r="S86" s="21">
        <v>5.0000000000000001E-4</v>
      </c>
      <c r="T86" s="21">
        <v>5.9999999999999995E-4</v>
      </c>
      <c r="U86" s="21"/>
      <c r="V86" s="21"/>
    </row>
    <row r="87" spans="2:22">
      <c r="B87" s="23">
        <v>44592</v>
      </c>
      <c r="C87" s="21">
        <v>12391.5849</v>
      </c>
      <c r="D87" s="21">
        <v>6308.9258</v>
      </c>
      <c r="E87" s="21">
        <v>3817.0623000000001</v>
      </c>
      <c r="F87" s="21">
        <v>2207.1583999999998</v>
      </c>
      <c r="G87" s="21">
        <v>1549.2802999999999</v>
      </c>
      <c r="H87" s="21">
        <v>1117.9652000000001</v>
      </c>
      <c r="I87" s="21">
        <v>97.218500000000006</v>
      </c>
      <c r="J87" s="21">
        <v>46.199100000000001</v>
      </c>
      <c r="K87" s="21">
        <v>27.197099999999999</v>
      </c>
      <c r="L87" s="21">
        <v>14.4085</v>
      </c>
      <c r="M87" s="21">
        <v>0.74299999999999999</v>
      </c>
      <c r="N87" s="21">
        <v>1.0323</v>
      </c>
      <c r="O87" s="21">
        <v>1.3305</v>
      </c>
      <c r="P87" s="21">
        <v>8.9300000000000004E-2</v>
      </c>
      <c r="Q87" s="21">
        <v>7.0000000000000001E-3</v>
      </c>
      <c r="R87" s="21">
        <v>0</v>
      </c>
      <c r="S87" s="21"/>
      <c r="T87" s="21"/>
      <c r="U87" s="21"/>
      <c r="V87" s="21"/>
    </row>
    <row r="88" spans="2:22">
      <c r="B88" s="23">
        <v>44620</v>
      </c>
      <c r="C88" s="21">
        <v>13602.0653</v>
      </c>
      <c r="D88" s="21">
        <v>6542.9314000000004</v>
      </c>
      <c r="E88" s="21">
        <v>3999.6277</v>
      </c>
      <c r="F88" s="21">
        <v>2284.7552000000001</v>
      </c>
      <c r="G88" s="21">
        <v>1484.6670999999999</v>
      </c>
      <c r="H88" s="21">
        <v>1170.6847</v>
      </c>
      <c r="I88" s="21">
        <v>110.2478</v>
      </c>
      <c r="J88" s="21">
        <v>3.2343000000000002</v>
      </c>
      <c r="K88" s="21">
        <v>23.797499999999999</v>
      </c>
      <c r="L88" s="21">
        <v>13.6723</v>
      </c>
      <c r="M88" s="21">
        <v>0.75819999999999999</v>
      </c>
      <c r="N88" s="21">
        <v>1.147</v>
      </c>
      <c r="O88" s="21">
        <v>2.012</v>
      </c>
      <c r="P88" s="21">
        <v>0.123</v>
      </c>
      <c r="Q88" s="21">
        <v>7.0000000000000001E-3</v>
      </c>
      <c r="R88" s="21">
        <v>0</v>
      </c>
      <c r="S88" s="21"/>
      <c r="T88" s="21"/>
      <c r="U88" s="21"/>
      <c r="V88" s="21"/>
    </row>
    <row r="89" spans="2:22">
      <c r="B89" s="23">
        <v>44651</v>
      </c>
      <c r="C89" s="21">
        <v>15827.471799999999</v>
      </c>
      <c r="D89" s="21">
        <v>6997.8077000000003</v>
      </c>
      <c r="E89" s="21">
        <v>4587.0992999999999</v>
      </c>
      <c r="F89" s="21">
        <v>2614.7125000000001</v>
      </c>
      <c r="G89" s="21">
        <v>1608.3612000000001</v>
      </c>
      <c r="H89" s="21">
        <v>1152.0778</v>
      </c>
      <c r="I89" s="21">
        <v>55.123899999999999</v>
      </c>
      <c r="J89" s="21">
        <v>3.2343000000000002</v>
      </c>
      <c r="K89" s="21">
        <v>24.817399999999999</v>
      </c>
      <c r="L89" s="21">
        <v>15.775700000000001</v>
      </c>
      <c r="M89" s="21">
        <v>0.75819999999999999</v>
      </c>
      <c r="N89" s="21">
        <v>1.6057999999999999</v>
      </c>
      <c r="O89" s="21">
        <v>2.7583000000000002</v>
      </c>
      <c r="P89" s="21">
        <v>0.1653</v>
      </c>
      <c r="Q89" s="21">
        <v>1.3899999999999999E-2</v>
      </c>
      <c r="R89" s="21">
        <v>0</v>
      </c>
      <c r="S89" s="21"/>
      <c r="T89" s="21"/>
      <c r="U89" s="21"/>
      <c r="V89" s="21"/>
    </row>
    <row r="90" spans="2:22">
      <c r="B90" s="23">
        <v>44680</v>
      </c>
      <c r="C90" s="21">
        <v>13022.6185</v>
      </c>
      <c r="D90" s="21">
        <v>5593.1337999999996</v>
      </c>
      <c r="E90" s="21">
        <v>4357.5535</v>
      </c>
      <c r="F90" s="21">
        <v>1979.6105</v>
      </c>
      <c r="G90" s="21">
        <v>1625.2034000000001</v>
      </c>
      <c r="H90" s="21">
        <v>893.13170000000002</v>
      </c>
      <c r="I90" s="21">
        <v>55.123899999999999</v>
      </c>
      <c r="J90" s="21">
        <v>1.5545</v>
      </c>
      <c r="K90" s="21">
        <v>23.746500000000001</v>
      </c>
      <c r="L90" s="21">
        <v>25.178000000000001</v>
      </c>
      <c r="M90" s="21">
        <v>0.75819999999999999</v>
      </c>
      <c r="N90" s="21">
        <v>1.2617</v>
      </c>
      <c r="O90" s="21">
        <v>2.0282</v>
      </c>
      <c r="P90" s="21">
        <v>0.1419</v>
      </c>
      <c r="Q90" s="21">
        <v>3.49E-2</v>
      </c>
      <c r="R90" s="21">
        <v>0</v>
      </c>
      <c r="S90" s="21"/>
      <c r="T90" s="21"/>
      <c r="U90" s="21"/>
      <c r="V90" s="21"/>
    </row>
    <row r="91" spans="2:22">
      <c r="B91" s="23">
        <v>44712</v>
      </c>
      <c r="C91" s="21">
        <v>13048.9923</v>
      </c>
      <c r="D91" s="21">
        <v>6011.8217999999997</v>
      </c>
      <c r="E91" s="21">
        <v>4707.7784000000001</v>
      </c>
      <c r="F91" s="21">
        <v>2292.5425</v>
      </c>
      <c r="G91" s="21">
        <v>1856.7955999999999</v>
      </c>
      <c r="H91" s="21">
        <v>1048.3910000000001</v>
      </c>
      <c r="I91" s="21">
        <v>36.081099999999999</v>
      </c>
      <c r="J91" s="21">
        <v>43.320799999999998</v>
      </c>
      <c r="K91" s="21">
        <v>21.0778</v>
      </c>
      <c r="L91" s="21">
        <v>16.827400000000001</v>
      </c>
      <c r="M91" s="21">
        <v>0.75819999999999999</v>
      </c>
      <c r="N91" s="21">
        <v>0.91759999999999997</v>
      </c>
      <c r="O91" s="21">
        <v>1.3032999999999999</v>
      </c>
      <c r="P91" s="21">
        <v>0.1207</v>
      </c>
      <c r="Q91" s="21">
        <v>3.49E-2</v>
      </c>
      <c r="R91" s="21">
        <v>0</v>
      </c>
      <c r="S91" s="21"/>
      <c r="T91" s="21"/>
      <c r="U91" s="21"/>
      <c r="V91" s="21"/>
    </row>
    <row r="92" spans="2:22">
      <c r="B92" s="23">
        <v>44742</v>
      </c>
      <c r="C92" s="21">
        <v>12888.170899999999</v>
      </c>
      <c r="D92" s="21">
        <v>6222.4242999999997</v>
      </c>
      <c r="E92" s="21">
        <v>4393.2163</v>
      </c>
      <c r="F92" s="21">
        <v>2112.5779000000002</v>
      </c>
      <c r="G92" s="21">
        <v>1443.2170000000001</v>
      </c>
      <c r="H92" s="21">
        <v>977.15620000000001</v>
      </c>
      <c r="I92" s="21">
        <v>43.096800000000002</v>
      </c>
      <c r="J92" s="21">
        <v>43.320799999999998</v>
      </c>
      <c r="K92" s="21">
        <v>22.094200000000001</v>
      </c>
      <c r="L92" s="21">
        <v>14.9343</v>
      </c>
      <c r="M92" s="21">
        <v>0.75819999999999999</v>
      </c>
      <c r="N92" s="21">
        <v>0.45879999999999999</v>
      </c>
      <c r="O92" s="21">
        <v>1.0861000000000001</v>
      </c>
      <c r="P92" s="21">
        <v>5.5599999999999997E-2</v>
      </c>
      <c r="Q92" s="21">
        <v>7.0000000000000001E-3</v>
      </c>
      <c r="R92" s="21">
        <v>0</v>
      </c>
      <c r="S92" s="21"/>
      <c r="T92" s="21"/>
      <c r="U92" s="21"/>
      <c r="V92" s="21"/>
    </row>
    <row r="93" spans="2:22">
      <c r="B93" s="24"/>
    </row>
    <row r="94" spans="2:22">
      <c r="B94" s="24"/>
    </row>
    <row r="95" spans="2:22">
      <c r="B95" s="12" t="s">
        <v>51</v>
      </c>
    </row>
    <row r="96" spans="2:22">
      <c r="B96" s="24"/>
    </row>
    <row r="97" spans="2:22">
      <c r="B97" s="22" t="s">
        <v>1</v>
      </c>
      <c r="C97" s="3" t="s">
        <v>8</v>
      </c>
      <c r="D97" s="3" t="s">
        <v>10</v>
      </c>
      <c r="E97" s="3" t="s">
        <v>12</v>
      </c>
      <c r="F97" s="3" t="s">
        <v>14</v>
      </c>
      <c r="G97" s="3" t="s">
        <v>16</v>
      </c>
      <c r="H97" s="3" t="s">
        <v>18</v>
      </c>
      <c r="I97" s="3" t="s">
        <v>20</v>
      </c>
      <c r="J97" s="3" t="s">
        <v>22</v>
      </c>
      <c r="K97" s="3" t="s">
        <v>24</v>
      </c>
      <c r="L97" s="3" t="s">
        <v>26</v>
      </c>
      <c r="M97" s="3" t="s">
        <v>28</v>
      </c>
      <c r="N97" s="3" t="s">
        <v>30</v>
      </c>
      <c r="O97" s="3" t="s">
        <v>32</v>
      </c>
      <c r="P97" s="3" t="s">
        <v>34</v>
      </c>
      <c r="Q97" s="3" t="s">
        <v>36</v>
      </c>
      <c r="R97" s="3" t="s">
        <v>38</v>
      </c>
      <c r="S97" s="3" t="s">
        <v>40</v>
      </c>
      <c r="T97" s="3" t="s">
        <v>42</v>
      </c>
      <c r="U97" s="3" t="s">
        <v>44</v>
      </c>
      <c r="V97" s="3" t="s">
        <v>46</v>
      </c>
    </row>
    <row r="98" spans="2:22">
      <c r="B98" s="23">
        <v>42947</v>
      </c>
      <c r="C98" s="21"/>
      <c r="D98" s="21">
        <v>4015</v>
      </c>
      <c r="E98" s="21">
        <v>937.64599999999996</v>
      </c>
      <c r="F98" s="21" t="s">
        <v>2</v>
      </c>
      <c r="G98" s="21" t="s">
        <v>2</v>
      </c>
      <c r="H98" s="21" t="s">
        <v>2</v>
      </c>
      <c r="I98" s="21">
        <v>0.68100000000000005</v>
      </c>
      <c r="J98" s="21" t="s">
        <v>2</v>
      </c>
      <c r="K98" s="21" t="s">
        <v>2</v>
      </c>
      <c r="L98" s="21">
        <v>0</v>
      </c>
      <c r="M98" s="21" t="s">
        <v>2</v>
      </c>
      <c r="N98" s="21">
        <v>3.9849999999999999</v>
      </c>
      <c r="O98" s="21" t="s">
        <v>2</v>
      </c>
      <c r="P98" s="21" t="s">
        <v>2</v>
      </c>
      <c r="Q98" s="21" t="s">
        <v>2</v>
      </c>
      <c r="R98" s="21" t="s">
        <v>2</v>
      </c>
      <c r="S98" s="21" t="s">
        <v>2</v>
      </c>
      <c r="T98" s="21" t="s">
        <v>2</v>
      </c>
      <c r="U98" s="21" t="s">
        <v>2</v>
      </c>
      <c r="V98" s="21" t="s">
        <v>2</v>
      </c>
    </row>
    <row r="99" spans="2:22">
      <c r="B99" s="23">
        <v>42978</v>
      </c>
      <c r="C99" s="21"/>
      <c r="D99" s="21">
        <v>4015</v>
      </c>
      <c r="E99" s="21">
        <v>937.64599999999996</v>
      </c>
      <c r="F99" s="21"/>
      <c r="G99" s="21"/>
      <c r="H99" s="21"/>
      <c r="I99" s="21">
        <v>0.68100000000000005</v>
      </c>
      <c r="J99" s="3"/>
      <c r="K99" s="3"/>
      <c r="L99" s="3">
        <v>0</v>
      </c>
      <c r="M99" s="3"/>
      <c r="N99" s="3">
        <v>3.9849999999999999</v>
      </c>
      <c r="O99" s="3"/>
      <c r="P99" s="3"/>
      <c r="Q99" s="3"/>
      <c r="R99" s="3"/>
      <c r="S99" s="3"/>
      <c r="T99" s="3"/>
      <c r="U99" s="3"/>
      <c r="V99" s="3"/>
    </row>
    <row r="100" spans="2:22">
      <c r="B100" s="23">
        <v>43007</v>
      </c>
      <c r="C100" s="21"/>
      <c r="D100" s="21">
        <v>4335</v>
      </c>
      <c r="E100" s="21">
        <v>906.47799999999995</v>
      </c>
      <c r="F100" s="21"/>
      <c r="G100" s="21"/>
      <c r="H100" s="21"/>
      <c r="I100" s="21">
        <v>0.68530000000000002</v>
      </c>
      <c r="J100" s="3"/>
      <c r="K100" s="3"/>
      <c r="L100" s="3">
        <v>0</v>
      </c>
      <c r="M100" s="3"/>
      <c r="N100" s="3">
        <v>20.175000000000001</v>
      </c>
      <c r="O100" s="3"/>
      <c r="P100" s="3"/>
      <c r="Q100" s="3"/>
      <c r="R100" s="3"/>
      <c r="S100" s="3"/>
      <c r="T100" s="3"/>
      <c r="U100" s="3"/>
      <c r="V100" s="3"/>
    </row>
    <row r="101" spans="2:22">
      <c r="B101" s="23">
        <v>43039</v>
      </c>
      <c r="C101" s="21"/>
      <c r="D101" s="21">
        <v>4335</v>
      </c>
      <c r="E101" s="21">
        <v>906.47799999999995</v>
      </c>
      <c r="F101" s="21"/>
      <c r="G101" s="21"/>
      <c r="H101" s="21"/>
      <c r="I101" s="21">
        <v>0.68530000000000002</v>
      </c>
      <c r="J101" s="3"/>
      <c r="K101" s="3"/>
      <c r="L101" s="3">
        <v>0</v>
      </c>
      <c r="M101" s="3"/>
      <c r="N101" s="3">
        <v>20.175000000000001</v>
      </c>
      <c r="O101" s="3"/>
      <c r="P101" s="3"/>
      <c r="Q101" s="3"/>
      <c r="R101" s="3"/>
      <c r="S101" s="3"/>
      <c r="T101" s="3"/>
      <c r="U101" s="3"/>
      <c r="V101" s="3"/>
    </row>
    <row r="102" spans="2:22">
      <c r="B102" s="23">
        <v>43069</v>
      </c>
      <c r="C102" s="21"/>
      <c r="D102" s="21">
        <v>4335</v>
      </c>
      <c r="E102" s="21">
        <v>906.47799999999995</v>
      </c>
      <c r="F102" s="21"/>
      <c r="G102" s="21"/>
      <c r="H102" s="21"/>
      <c r="I102" s="21">
        <v>0.68530000000000002</v>
      </c>
      <c r="J102" s="3"/>
      <c r="K102" s="3"/>
      <c r="L102" s="3">
        <v>0</v>
      </c>
      <c r="M102" s="3"/>
      <c r="N102" s="3">
        <v>20.175000000000001</v>
      </c>
      <c r="O102" s="3"/>
      <c r="P102" s="3"/>
      <c r="Q102" s="3"/>
      <c r="R102" s="3"/>
      <c r="S102" s="3"/>
      <c r="T102" s="3"/>
      <c r="U102" s="3"/>
      <c r="V102" s="3"/>
    </row>
    <row r="103" spans="2:22">
      <c r="B103" s="23">
        <v>43098</v>
      </c>
      <c r="C103" s="21"/>
      <c r="D103" s="21">
        <v>4317</v>
      </c>
      <c r="E103" s="21">
        <v>913.60199999999998</v>
      </c>
      <c r="F103" s="21">
        <v>831.32500000000005</v>
      </c>
      <c r="G103" s="21"/>
      <c r="H103" s="21"/>
      <c r="I103" s="21">
        <v>0.68969999999999998</v>
      </c>
      <c r="J103" s="3"/>
      <c r="K103" s="3"/>
      <c r="L103" s="3">
        <v>0</v>
      </c>
      <c r="M103" s="3"/>
      <c r="N103" s="3">
        <v>19.954000000000001</v>
      </c>
      <c r="O103" s="3"/>
      <c r="P103" s="3"/>
      <c r="Q103" s="3"/>
      <c r="R103" s="3"/>
      <c r="S103" s="3"/>
      <c r="T103" s="3"/>
      <c r="U103" s="3"/>
      <c r="V103" s="3"/>
    </row>
    <row r="104" spans="2:22">
      <c r="B104" s="23">
        <v>43131</v>
      </c>
      <c r="C104" s="21"/>
      <c r="D104" s="21">
        <v>4317</v>
      </c>
      <c r="E104" s="21">
        <v>913.60199999999998</v>
      </c>
      <c r="F104" s="21">
        <v>831.32500000000005</v>
      </c>
      <c r="G104" s="21"/>
      <c r="H104" s="21"/>
      <c r="I104" s="21">
        <v>0.68969999999999998</v>
      </c>
      <c r="J104" s="3"/>
      <c r="K104" s="3"/>
      <c r="L104" s="3">
        <v>0</v>
      </c>
      <c r="M104" s="3"/>
      <c r="N104" s="3">
        <v>19.954000000000001</v>
      </c>
      <c r="O104" s="3"/>
      <c r="P104" s="3"/>
      <c r="Q104" s="3"/>
      <c r="R104" s="3"/>
      <c r="S104" s="3"/>
      <c r="T104" s="3"/>
      <c r="U104" s="3"/>
      <c r="V104" s="3"/>
    </row>
    <row r="105" spans="2:22">
      <c r="B105" s="23">
        <v>43159</v>
      </c>
      <c r="C105" s="21"/>
      <c r="D105" s="21">
        <v>4317</v>
      </c>
      <c r="E105" s="21">
        <v>913.60199999999998</v>
      </c>
      <c r="F105" s="21">
        <v>831.32500000000005</v>
      </c>
      <c r="G105" s="21"/>
      <c r="H105" s="21"/>
      <c r="I105" s="21">
        <v>0.68969999999999998</v>
      </c>
      <c r="J105" s="3"/>
      <c r="K105" s="3"/>
      <c r="L105" s="3">
        <v>0</v>
      </c>
      <c r="M105" s="3"/>
      <c r="N105" s="3">
        <v>19.954000000000001</v>
      </c>
      <c r="O105" s="3"/>
      <c r="P105" s="3"/>
      <c r="Q105" s="3"/>
      <c r="R105" s="3"/>
      <c r="S105" s="3"/>
      <c r="T105" s="3"/>
      <c r="U105" s="3"/>
      <c r="V105" s="3"/>
    </row>
    <row r="106" spans="2:22">
      <c r="B106" s="23">
        <v>43188</v>
      </c>
      <c r="C106" s="21"/>
      <c r="D106" s="21">
        <v>3580</v>
      </c>
      <c r="E106" s="21">
        <v>984.327</v>
      </c>
      <c r="F106" s="21">
        <v>831.32500000000005</v>
      </c>
      <c r="G106" s="21"/>
      <c r="H106" s="21"/>
      <c r="I106" s="21">
        <v>0.69320000000000004</v>
      </c>
      <c r="J106" s="3"/>
      <c r="K106" s="3"/>
      <c r="L106" s="3">
        <v>0</v>
      </c>
      <c r="M106" s="3"/>
      <c r="N106" s="3">
        <v>20.756</v>
      </c>
      <c r="O106" s="3"/>
      <c r="P106" s="3"/>
      <c r="Q106" s="3"/>
      <c r="R106" s="3"/>
      <c r="S106" s="3"/>
      <c r="T106" s="3"/>
      <c r="U106" s="3"/>
      <c r="V106" s="3"/>
    </row>
    <row r="107" spans="2:22">
      <c r="B107" s="23">
        <v>43220</v>
      </c>
      <c r="C107" s="21"/>
      <c r="D107" s="21">
        <v>3580</v>
      </c>
      <c r="E107" s="21">
        <v>984.327</v>
      </c>
      <c r="F107" s="21">
        <v>831.32500000000005</v>
      </c>
      <c r="G107" s="21"/>
      <c r="H107" s="21"/>
      <c r="I107" s="21">
        <v>0.69320000000000004</v>
      </c>
      <c r="J107" s="3"/>
      <c r="K107" s="3"/>
      <c r="L107" s="3">
        <v>0</v>
      </c>
      <c r="M107" s="3"/>
      <c r="N107" s="3">
        <v>20.756</v>
      </c>
      <c r="O107" s="3"/>
      <c r="P107" s="3"/>
      <c r="Q107" s="3"/>
      <c r="R107" s="3"/>
      <c r="S107" s="3"/>
      <c r="T107" s="3"/>
      <c r="U107" s="3"/>
      <c r="V107" s="3"/>
    </row>
    <row r="108" spans="2:22">
      <c r="B108" s="23">
        <v>43251</v>
      </c>
      <c r="C108" s="21"/>
      <c r="D108" s="21">
        <v>3580</v>
      </c>
      <c r="E108" s="21">
        <v>984.327</v>
      </c>
      <c r="F108" s="21">
        <v>831.32500000000005</v>
      </c>
      <c r="G108" s="21"/>
      <c r="H108" s="21"/>
      <c r="I108" s="21">
        <v>0.69320000000000004</v>
      </c>
      <c r="J108" s="3"/>
      <c r="K108" s="3"/>
      <c r="L108" s="3">
        <v>0</v>
      </c>
      <c r="M108" s="3"/>
      <c r="N108" s="3">
        <v>20.756</v>
      </c>
      <c r="O108" s="3"/>
      <c r="P108" s="3"/>
      <c r="Q108" s="3"/>
      <c r="R108" s="3"/>
      <c r="S108" s="3"/>
      <c r="T108" s="3"/>
      <c r="U108" s="3"/>
      <c r="V108" s="3"/>
    </row>
    <row r="109" spans="2:22">
      <c r="B109" s="23">
        <v>43280</v>
      </c>
      <c r="C109" s="21"/>
      <c r="D109" s="21">
        <v>3572</v>
      </c>
      <c r="E109" s="21">
        <v>1191.1300000000001</v>
      </c>
      <c r="F109" s="21">
        <v>831.32500000000005</v>
      </c>
      <c r="G109" s="21"/>
      <c r="H109" s="21"/>
      <c r="I109" s="21">
        <v>0.69579999999999997</v>
      </c>
      <c r="J109" s="3"/>
      <c r="K109" s="3"/>
      <c r="L109" s="3">
        <v>0</v>
      </c>
      <c r="M109" s="3"/>
      <c r="N109" s="3">
        <v>19.02</v>
      </c>
      <c r="O109" s="3"/>
      <c r="P109" s="3"/>
      <c r="Q109" s="3"/>
      <c r="R109" s="3"/>
      <c r="S109" s="3"/>
      <c r="T109" s="3"/>
      <c r="U109" s="3"/>
      <c r="V109" s="3"/>
    </row>
    <row r="110" spans="2:22">
      <c r="B110" s="23">
        <v>43312</v>
      </c>
      <c r="C110" s="21"/>
      <c r="D110" s="21">
        <v>3572</v>
      </c>
      <c r="E110" s="21">
        <v>1191.1300000000001</v>
      </c>
      <c r="F110" s="21">
        <v>831.32500000000005</v>
      </c>
      <c r="G110" s="21"/>
      <c r="H110" s="21"/>
      <c r="I110" s="21">
        <v>0.69579999999999997</v>
      </c>
      <c r="J110" s="3"/>
      <c r="K110" s="3"/>
      <c r="L110" s="3">
        <v>0</v>
      </c>
      <c r="M110" s="3"/>
      <c r="N110" s="3">
        <v>19.02</v>
      </c>
      <c r="O110" s="3"/>
      <c r="P110" s="3"/>
      <c r="Q110" s="3"/>
      <c r="R110" s="3"/>
      <c r="S110" s="3"/>
      <c r="T110" s="3"/>
      <c r="U110" s="3"/>
      <c r="V110" s="3"/>
    </row>
    <row r="111" spans="2:22">
      <c r="B111" s="23">
        <v>43343</v>
      </c>
      <c r="C111" s="21"/>
      <c r="D111" s="21">
        <v>3572</v>
      </c>
      <c r="E111" s="21">
        <v>1191.1300000000001</v>
      </c>
      <c r="F111" s="21">
        <v>831.32500000000005</v>
      </c>
      <c r="G111" s="21"/>
      <c r="H111" s="21"/>
      <c r="I111" s="21">
        <v>0.69579999999999997</v>
      </c>
      <c r="J111" s="3"/>
      <c r="K111" s="3"/>
      <c r="L111" s="3">
        <v>0</v>
      </c>
      <c r="M111" s="3"/>
      <c r="N111" s="3">
        <v>19.02</v>
      </c>
      <c r="O111" s="3"/>
      <c r="P111" s="3"/>
      <c r="Q111" s="3"/>
      <c r="R111" s="3"/>
      <c r="S111" s="3"/>
      <c r="T111" s="3"/>
      <c r="U111" s="3"/>
      <c r="V111" s="3"/>
    </row>
    <row r="112" spans="2:22">
      <c r="B112" s="23">
        <v>43371</v>
      </c>
      <c r="C112" s="21"/>
      <c r="D112" s="21">
        <v>3555</v>
      </c>
      <c r="E112" s="21">
        <v>1228.885</v>
      </c>
      <c r="F112" s="21">
        <v>831.32500000000005</v>
      </c>
      <c r="G112" s="21"/>
      <c r="H112" s="21"/>
      <c r="I112" s="21">
        <v>0.69620000000000004</v>
      </c>
      <c r="J112" s="3"/>
      <c r="K112" s="3"/>
      <c r="L112" s="3">
        <v>0</v>
      </c>
      <c r="M112" s="3"/>
      <c r="N112" s="3">
        <v>25.57</v>
      </c>
      <c r="O112" s="3"/>
      <c r="P112" s="3"/>
      <c r="Q112" s="3"/>
      <c r="R112" s="3"/>
      <c r="S112" s="3"/>
      <c r="T112" s="3"/>
      <c r="U112" s="3"/>
      <c r="V112" s="3"/>
    </row>
    <row r="113" spans="2:22">
      <c r="B113" s="23">
        <v>43404</v>
      </c>
      <c r="C113" s="21"/>
      <c r="D113" s="21">
        <v>3555</v>
      </c>
      <c r="E113" s="21">
        <v>1228.885</v>
      </c>
      <c r="F113" s="21">
        <v>831.32500000000005</v>
      </c>
      <c r="G113" s="21"/>
      <c r="H113" s="21"/>
      <c r="I113" s="21"/>
      <c r="J113" s="3"/>
      <c r="K113" s="3"/>
      <c r="L113" s="3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>
      <c r="B114" s="23">
        <v>43434</v>
      </c>
      <c r="C114" s="21"/>
      <c r="D114" s="21">
        <v>3555</v>
      </c>
      <c r="E114" s="21">
        <v>1228.885</v>
      </c>
      <c r="F114" s="21">
        <v>831.32500000000005</v>
      </c>
      <c r="G114" s="21"/>
      <c r="H114" s="21"/>
      <c r="I114" s="21"/>
      <c r="J114" s="3"/>
      <c r="K114" s="3"/>
      <c r="L114" s="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>
      <c r="B115" s="23">
        <v>43465</v>
      </c>
      <c r="C115" s="21"/>
      <c r="D115" s="21">
        <v>3435</v>
      </c>
      <c r="E115" s="21">
        <v>1267.913</v>
      </c>
      <c r="F115" s="21">
        <v>959.89499999999998</v>
      </c>
      <c r="G115" s="21"/>
      <c r="H115" s="21"/>
      <c r="I115" s="21"/>
      <c r="J115" s="3"/>
      <c r="K115" s="3"/>
      <c r="L115" s="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>
      <c r="B116" s="23">
        <v>43496</v>
      </c>
      <c r="C116" s="21"/>
      <c r="D116" s="21">
        <v>3435</v>
      </c>
      <c r="E116" s="21">
        <v>1267.913</v>
      </c>
      <c r="F116" s="21">
        <v>959.89499999999998</v>
      </c>
      <c r="G116" s="21"/>
      <c r="H116" s="21"/>
      <c r="I116" s="21"/>
      <c r="J116" s="3"/>
      <c r="K116" s="3"/>
      <c r="L116" s="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>
      <c r="B117" s="23">
        <v>43524</v>
      </c>
      <c r="C117" s="21"/>
      <c r="D117" s="21">
        <v>3435</v>
      </c>
      <c r="E117" s="21">
        <v>1267.913</v>
      </c>
      <c r="F117" s="21">
        <v>959.89499999999998</v>
      </c>
      <c r="G117" s="21"/>
      <c r="H117" s="21"/>
      <c r="I117" s="21"/>
      <c r="J117" s="3"/>
      <c r="K117" s="3"/>
      <c r="L117" s="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>
      <c r="B118" s="23">
        <v>43553</v>
      </c>
      <c r="C118" s="21"/>
      <c r="D118" s="21">
        <v>3413</v>
      </c>
      <c r="E118" s="21">
        <v>1285.5899999999999</v>
      </c>
      <c r="F118" s="21">
        <v>1071.327</v>
      </c>
      <c r="G118" s="21"/>
      <c r="H118" s="21"/>
      <c r="I118" s="21"/>
      <c r="J118" s="3"/>
      <c r="K118" s="3"/>
      <c r="L118" s="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>
      <c r="B119" s="23">
        <v>43585</v>
      </c>
      <c r="C119" s="21"/>
      <c r="D119" s="21">
        <v>3413</v>
      </c>
      <c r="E119" s="21">
        <v>1285.5899999999999</v>
      </c>
      <c r="F119" s="21">
        <v>1071.327</v>
      </c>
      <c r="G119" s="21"/>
      <c r="H119" s="21"/>
      <c r="I119" s="21"/>
      <c r="J119" s="3"/>
      <c r="K119" s="3"/>
      <c r="L119" s="3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>
      <c r="B120" s="23">
        <v>43616</v>
      </c>
      <c r="C120" s="21"/>
      <c r="D120" s="21">
        <v>3413</v>
      </c>
      <c r="E120" s="21">
        <v>1285.5899999999999</v>
      </c>
      <c r="F120" s="21">
        <v>1071.327</v>
      </c>
      <c r="G120" s="21"/>
      <c r="H120" s="21"/>
      <c r="I120" s="21"/>
      <c r="J120" s="3"/>
      <c r="K120" s="3"/>
      <c r="L120" s="3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>
      <c r="B121" s="23">
        <v>43644</v>
      </c>
      <c r="C121" s="21"/>
      <c r="D121" s="21">
        <v>4296</v>
      </c>
      <c r="E121" s="21">
        <v>1292.174</v>
      </c>
      <c r="F121" s="21">
        <v>1231.9110000000001</v>
      </c>
      <c r="G121" s="21"/>
      <c r="H121" s="21"/>
      <c r="I121" s="21"/>
      <c r="J121" s="3"/>
      <c r="K121" s="3"/>
      <c r="L121" s="3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>
      <c r="B122" s="23">
        <v>43677</v>
      </c>
      <c r="C122" s="21"/>
      <c r="D122" s="21">
        <v>4296</v>
      </c>
      <c r="E122" s="21">
        <v>1292.174</v>
      </c>
      <c r="F122" s="21">
        <v>1231.9110000000001</v>
      </c>
      <c r="G122" s="21"/>
      <c r="H122" s="21"/>
      <c r="I122" s="21"/>
      <c r="J122" s="3"/>
      <c r="K122" s="3"/>
      <c r="L122" s="3"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>
      <c r="B123" s="23">
        <v>43707</v>
      </c>
      <c r="C123" s="21"/>
      <c r="D123" s="21">
        <v>4296</v>
      </c>
      <c r="E123" s="21">
        <v>1292.174</v>
      </c>
      <c r="F123" s="21">
        <v>1231.9110000000001</v>
      </c>
      <c r="G123" s="21"/>
      <c r="H123" s="21"/>
      <c r="I123" s="21"/>
      <c r="J123" s="3"/>
      <c r="K123" s="3"/>
      <c r="L123" s="3"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>
      <c r="B124" s="23">
        <v>43738</v>
      </c>
      <c r="C124" s="21"/>
      <c r="D124" s="21">
        <v>4119</v>
      </c>
      <c r="E124" s="21">
        <v>1220.402</v>
      </c>
      <c r="F124" s="21">
        <v>1185.961</v>
      </c>
      <c r="G124" s="21"/>
      <c r="H124" s="21"/>
      <c r="I124" s="21"/>
      <c r="J124" s="3"/>
      <c r="K124" s="3"/>
      <c r="L124" s="3"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>
      <c r="B125" s="23">
        <v>43769</v>
      </c>
      <c r="C125" s="21"/>
      <c r="D125" s="21">
        <v>4119</v>
      </c>
      <c r="E125" s="21">
        <v>1220.402</v>
      </c>
      <c r="F125" s="21">
        <v>1185.961</v>
      </c>
      <c r="G125" s="21"/>
      <c r="H125" s="21"/>
      <c r="I125" s="21"/>
      <c r="J125" s="3"/>
      <c r="K125" s="3"/>
      <c r="L125" s="3"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>
      <c r="B126" s="23">
        <v>43798</v>
      </c>
      <c r="C126" s="21"/>
      <c r="D126" s="21">
        <v>4119</v>
      </c>
      <c r="E126" s="21">
        <v>1220.402</v>
      </c>
      <c r="F126" s="21">
        <v>1185.961</v>
      </c>
      <c r="G126" s="21"/>
      <c r="H126" s="21"/>
      <c r="I126" s="21"/>
      <c r="J126" s="3"/>
      <c r="K126" s="3"/>
      <c r="L126" s="3"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>
      <c r="B127" s="23">
        <v>43830</v>
      </c>
      <c r="C127" s="21"/>
      <c r="D127" s="21">
        <v>4185</v>
      </c>
      <c r="E127" s="21">
        <v>1269.0119999999999</v>
      </c>
      <c r="F127" s="21">
        <v>1453.8330000000001</v>
      </c>
      <c r="G127" s="21">
        <v>67.346000000000004</v>
      </c>
      <c r="H127" s="21"/>
      <c r="I127" s="21"/>
      <c r="J127" s="3"/>
      <c r="K127" s="3"/>
      <c r="L127" s="3"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>
      <c r="B128" s="23">
        <v>43861</v>
      </c>
      <c r="C128" s="21"/>
      <c r="D128" s="21">
        <v>4185</v>
      </c>
      <c r="E128" s="21">
        <v>1269.0119999999999</v>
      </c>
      <c r="F128" s="21">
        <v>1453.8330000000001</v>
      </c>
      <c r="G128" s="21">
        <v>67.346000000000004</v>
      </c>
      <c r="H128" s="21"/>
      <c r="I128" s="21"/>
      <c r="J128" s="3"/>
      <c r="K128" s="3"/>
      <c r="L128" s="3"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>
      <c r="B129" s="23">
        <v>43889</v>
      </c>
      <c r="C129" s="21"/>
      <c r="D129" s="21">
        <v>4185</v>
      </c>
      <c r="E129" s="21">
        <v>1269.0119999999999</v>
      </c>
      <c r="F129" s="21">
        <v>1453.8330000000001</v>
      </c>
      <c r="G129" s="21">
        <v>67.346000000000004</v>
      </c>
      <c r="H129" s="21"/>
      <c r="I129" s="21"/>
      <c r="J129" s="3"/>
      <c r="K129" s="3"/>
      <c r="L129" s="3"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>
      <c r="B130" s="23">
        <v>43921</v>
      </c>
      <c r="C130" s="21"/>
      <c r="D130" s="21">
        <v>4192</v>
      </c>
      <c r="E130" s="21">
        <v>1433.4639999999999</v>
      </c>
      <c r="F130" s="21">
        <v>1622.308</v>
      </c>
      <c r="G130" s="21">
        <v>67.346000000000004</v>
      </c>
      <c r="H130" s="21"/>
      <c r="I130" s="21"/>
      <c r="J130" s="3"/>
      <c r="K130" s="3"/>
      <c r="L130" s="3"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>
      <c r="B131" s="23">
        <v>43951</v>
      </c>
      <c r="C131" s="21"/>
      <c r="D131" s="21">
        <v>4192</v>
      </c>
      <c r="E131" s="21">
        <v>1433.4639999999999</v>
      </c>
      <c r="F131" s="21">
        <v>1622.308</v>
      </c>
      <c r="G131" s="21">
        <v>67.346000000000004</v>
      </c>
      <c r="H131" s="21"/>
      <c r="I131" s="21"/>
      <c r="J131" s="3"/>
      <c r="K131" s="3"/>
      <c r="L131" s="3"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>
      <c r="B132" s="23">
        <v>43980</v>
      </c>
      <c r="C132" s="21"/>
      <c r="D132" s="21">
        <v>4192</v>
      </c>
      <c r="E132" s="21">
        <v>1433.4639999999999</v>
      </c>
      <c r="F132" s="21">
        <v>1622.308</v>
      </c>
      <c r="G132" s="21">
        <v>67.346000000000004</v>
      </c>
      <c r="H132" s="21"/>
      <c r="I132" s="21"/>
      <c r="J132" s="3"/>
      <c r="K132" s="3"/>
      <c r="L132" s="3"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>
      <c r="B133" s="23">
        <v>44012</v>
      </c>
      <c r="C133" s="21">
        <v>10886</v>
      </c>
      <c r="D133" s="21">
        <v>4195</v>
      </c>
      <c r="E133" s="21">
        <v>1377.338</v>
      </c>
      <c r="F133" s="21">
        <v>1752.7090000000001</v>
      </c>
      <c r="G133" s="21">
        <v>67.346000000000004</v>
      </c>
      <c r="H133" s="21"/>
      <c r="I133" s="21"/>
      <c r="J133" s="3"/>
      <c r="K133" s="3"/>
      <c r="L133" s="3"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>
      <c r="B134" s="23">
        <v>44043</v>
      </c>
      <c r="C134" s="21">
        <v>10886</v>
      </c>
      <c r="D134" s="21">
        <v>4195</v>
      </c>
      <c r="E134" s="21">
        <v>1377.338</v>
      </c>
      <c r="F134" s="21">
        <v>1752.7090000000001</v>
      </c>
      <c r="G134" s="21">
        <v>67.346000000000004</v>
      </c>
      <c r="H134" s="21"/>
      <c r="I134" s="21"/>
      <c r="J134" s="3"/>
      <c r="K134" s="3"/>
      <c r="L134" s="3"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>
      <c r="B135" s="23">
        <v>44074</v>
      </c>
      <c r="C135" s="21">
        <v>10886</v>
      </c>
      <c r="D135" s="21">
        <v>4195</v>
      </c>
      <c r="E135" s="21">
        <v>1377.338</v>
      </c>
      <c r="F135" s="21">
        <v>1752.7090000000001</v>
      </c>
      <c r="G135" s="21">
        <v>67.346000000000004</v>
      </c>
      <c r="H135" s="21"/>
      <c r="I135" s="21"/>
      <c r="J135" s="3"/>
      <c r="K135" s="3"/>
      <c r="L135" s="3"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>
      <c r="B136" s="23">
        <v>44104</v>
      </c>
      <c r="C136" s="21">
        <v>12035</v>
      </c>
      <c r="D136" s="21">
        <v>3903</v>
      </c>
      <c r="E136" s="21">
        <v>1482.6289999999999</v>
      </c>
      <c r="F136" s="21">
        <v>1914.6890000000001</v>
      </c>
      <c r="G136" s="21">
        <v>67.346000000000004</v>
      </c>
      <c r="H136" s="21"/>
      <c r="I136" s="21"/>
      <c r="J136" s="3"/>
      <c r="K136" s="3"/>
      <c r="L136" s="3">
        <v>7.8100000000000003E-2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2:22">
      <c r="B137" s="23">
        <v>44134</v>
      </c>
      <c r="C137" s="21">
        <v>12035</v>
      </c>
      <c r="D137" s="21">
        <v>3903</v>
      </c>
      <c r="E137" s="21">
        <v>1482.6289999999999</v>
      </c>
      <c r="F137" s="21">
        <v>1914.6890000000001</v>
      </c>
      <c r="G137" s="21">
        <v>67.346000000000004</v>
      </c>
      <c r="H137" s="21"/>
      <c r="I137" s="21"/>
      <c r="J137" s="3"/>
      <c r="K137" s="3"/>
      <c r="L137" s="3">
        <v>7.8100000000000003E-2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2:22">
      <c r="B138" s="23">
        <v>44165</v>
      </c>
      <c r="C138" s="21">
        <v>12035</v>
      </c>
      <c r="D138" s="21">
        <v>3903</v>
      </c>
      <c r="E138" s="21">
        <v>1482.6289999999999</v>
      </c>
      <c r="F138" s="21">
        <v>1914.6890000000001</v>
      </c>
      <c r="G138" s="21">
        <v>67.346000000000004</v>
      </c>
      <c r="H138" s="21"/>
      <c r="I138" s="21"/>
      <c r="J138" s="3"/>
      <c r="K138" s="3"/>
      <c r="L138" s="3">
        <v>7.8100000000000003E-2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2:22">
      <c r="B139" s="23">
        <v>44196</v>
      </c>
      <c r="C139" s="21">
        <v>12822</v>
      </c>
      <c r="D139" s="21">
        <v>3431</v>
      </c>
      <c r="E139" s="21">
        <v>1483.9190000000001</v>
      </c>
      <c r="F139" s="21">
        <v>2046.6869999999999</v>
      </c>
      <c r="G139" s="21">
        <v>66.361999999999995</v>
      </c>
      <c r="H139" s="21">
        <v>0</v>
      </c>
      <c r="I139" s="21"/>
      <c r="J139" s="3"/>
      <c r="K139" s="3"/>
      <c r="L139" s="3">
        <v>7.8100000000000003E-2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2:22">
      <c r="B140" s="23">
        <v>44225</v>
      </c>
      <c r="C140" s="21">
        <v>12822</v>
      </c>
      <c r="D140" s="21">
        <v>3431</v>
      </c>
      <c r="E140" s="21">
        <v>1483.9190000000001</v>
      </c>
      <c r="F140" s="21">
        <v>2046.6869999999999</v>
      </c>
      <c r="G140" s="21">
        <v>66.361999999999995</v>
      </c>
      <c r="H140" s="21">
        <v>0</v>
      </c>
      <c r="I140" s="21"/>
      <c r="J140" s="3"/>
      <c r="K140" s="3"/>
      <c r="L140" s="3">
        <v>7.8100000000000003E-2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2:22">
      <c r="B141" s="23">
        <v>44253</v>
      </c>
      <c r="C141" s="21">
        <v>12822</v>
      </c>
      <c r="D141" s="21">
        <v>3431</v>
      </c>
      <c r="E141" s="21">
        <v>1483.9190000000001</v>
      </c>
      <c r="F141" s="21">
        <v>2046.6869999999999</v>
      </c>
      <c r="G141" s="21">
        <v>66.361999999999995</v>
      </c>
      <c r="H141" s="21">
        <v>0</v>
      </c>
      <c r="I141" s="21"/>
      <c r="J141" s="3"/>
      <c r="K141" s="3"/>
      <c r="L141" s="3">
        <v>7.8100000000000003E-2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2:22">
      <c r="B142" s="23">
        <v>44286</v>
      </c>
      <c r="C142" s="21">
        <v>12327</v>
      </c>
      <c r="D142" s="21">
        <v>3553</v>
      </c>
      <c r="E142" s="21">
        <v>1452.6089999999999</v>
      </c>
      <c r="F142" s="21">
        <v>2122.2199999999998</v>
      </c>
      <c r="G142" s="21">
        <v>63.932000000000002</v>
      </c>
      <c r="H142" s="21">
        <v>0</v>
      </c>
      <c r="I142" s="21"/>
      <c r="J142" s="3"/>
      <c r="K142" s="3"/>
      <c r="L142" s="3">
        <v>7.8200000000000006E-2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2:22">
      <c r="B143" s="23">
        <v>44316</v>
      </c>
      <c r="C143" s="21">
        <v>12327</v>
      </c>
      <c r="D143" s="21">
        <v>3553</v>
      </c>
      <c r="E143" s="21">
        <v>1452.6089999999999</v>
      </c>
      <c r="F143" s="21">
        <v>2122.2199999999998</v>
      </c>
      <c r="G143" s="21">
        <v>63.932000000000002</v>
      </c>
      <c r="H143" s="21">
        <v>0</v>
      </c>
      <c r="I143" s="21"/>
      <c r="J143" s="3"/>
      <c r="K143" s="3"/>
      <c r="L143" s="3">
        <v>7.8200000000000006E-2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2:22">
      <c r="B144" s="23">
        <v>44347</v>
      </c>
      <c r="C144" s="21">
        <v>12327</v>
      </c>
      <c r="D144" s="21">
        <v>3553</v>
      </c>
      <c r="E144" s="21">
        <v>1452.6089999999999</v>
      </c>
      <c r="F144" s="21">
        <v>2122.2199999999998</v>
      </c>
      <c r="G144" s="21">
        <v>63.932000000000002</v>
      </c>
      <c r="H144" s="21">
        <v>0</v>
      </c>
      <c r="I144" s="21"/>
      <c r="J144" s="3"/>
      <c r="K144" s="3"/>
      <c r="L144" s="3">
        <v>7.8200000000000006E-2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2:22">
      <c r="B145" s="23">
        <v>44377</v>
      </c>
      <c r="C145" s="21">
        <v>12327</v>
      </c>
      <c r="D145" s="21">
        <v>3974</v>
      </c>
      <c r="E145" s="21">
        <v>1444.3340000000001</v>
      </c>
      <c r="F145" s="21">
        <v>2734.3580000000002</v>
      </c>
      <c r="G145" s="21">
        <v>61.502000000000002</v>
      </c>
      <c r="H145" s="21">
        <v>0</v>
      </c>
      <c r="I145" s="21"/>
      <c r="J145" s="3"/>
      <c r="K145" s="3"/>
      <c r="L145" s="3">
        <v>7.8200000000000006E-2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2:22">
      <c r="B146" s="23">
        <v>44407</v>
      </c>
      <c r="C146" s="21">
        <v>12327</v>
      </c>
      <c r="D146" s="21">
        <v>3974</v>
      </c>
      <c r="E146" s="21">
        <v>1444.3340000000001</v>
      </c>
      <c r="F146" s="21">
        <v>2734.3580000000002</v>
      </c>
      <c r="G146" s="21">
        <v>61.502000000000002</v>
      </c>
      <c r="H146" s="21">
        <v>0</v>
      </c>
      <c r="I146" s="21"/>
      <c r="J146" s="3"/>
      <c r="K146" s="3"/>
      <c r="L146" s="3">
        <v>7.8200000000000006E-2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2:22">
      <c r="B147" s="23">
        <v>44439</v>
      </c>
      <c r="C147" s="21">
        <v>12327</v>
      </c>
      <c r="D147" s="21">
        <v>3974</v>
      </c>
      <c r="E147" s="21">
        <v>1444.3340000000001</v>
      </c>
      <c r="F147" s="21">
        <v>2734.3580000000002</v>
      </c>
      <c r="G147" s="21">
        <v>61.502000000000002</v>
      </c>
      <c r="H147" s="21">
        <v>0</v>
      </c>
      <c r="I147" s="21"/>
      <c r="J147" s="3"/>
      <c r="K147" s="3"/>
      <c r="L147" s="3">
        <v>7.8200000000000006E-2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2:22">
      <c r="B148" s="23">
        <v>44469</v>
      </c>
      <c r="C148" s="21">
        <v>20290</v>
      </c>
      <c r="D148" s="21">
        <v>3983</v>
      </c>
      <c r="E148" s="21">
        <v>1952.6590000000001</v>
      </c>
      <c r="F148" s="21">
        <v>3063.2249999999999</v>
      </c>
      <c r="G148" s="21">
        <v>59.052</v>
      </c>
      <c r="H148" s="21">
        <v>0</v>
      </c>
      <c r="I148" s="21"/>
      <c r="J148" s="3"/>
      <c r="K148" s="3"/>
      <c r="L148" s="3">
        <v>0.2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2:22">
      <c r="B149" s="23">
        <v>44498</v>
      </c>
      <c r="C149" s="21">
        <v>20290</v>
      </c>
      <c r="D149" s="21">
        <v>3983</v>
      </c>
      <c r="E149" s="21">
        <v>1952.6590000000001</v>
      </c>
      <c r="F149" s="21">
        <v>3063.2249999999999</v>
      </c>
      <c r="G149" s="21">
        <v>59.052</v>
      </c>
      <c r="H149" s="21">
        <v>0</v>
      </c>
      <c r="I149" s="21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2:22">
      <c r="B150" s="23">
        <v>44530</v>
      </c>
      <c r="C150" s="21">
        <v>20290</v>
      </c>
      <c r="D150" s="21">
        <v>3983</v>
      </c>
      <c r="E150" s="21">
        <v>1952.6590000000001</v>
      </c>
      <c r="F150" s="21">
        <v>3063.2249999999999</v>
      </c>
      <c r="G150" s="21">
        <v>59.052</v>
      </c>
      <c r="H150" s="21">
        <v>0</v>
      </c>
      <c r="I150" s="21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2:22">
      <c r="B151" s="23">
        <v>44561</v>
      </c>
      <c r="C151" s="21">
        <v>20290</v>
      </c>
      <c r="D151" s="21">
        <v>5372</v>
      </c>
      <c r="E151" s="21">
        <v>1681.7090000000001</v>
      </c>
      <c r="F151" s="21">
        <v>3286.0320000000002</v>
      </c>
      <c r="G151" s="21">
        <v>79.53</v>
      </c>
      <c r="H151" s="21">
        <v>545.98</v>
      </c>
      <c r="I151" s="2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2:22">
      <c r="B152" s="23">
        <v>44592</v>
      </c>
      <c r="C152" s="21">
        <v>20290</v>
      </c>
      <c r="D152" s="21">
        <v>5372</v>
      </c>
      <c r="E152" s="21">
        <v>1681.7090000000001</v>
      </c>
      <c r="F152" s="21">
        <v>3286.0320000000002</v>
      </c>
      <c r="G152" s="21">
        <v>79.53</v>
      </c>
      <c r="H152" s="21"/>
      <c r="I152" s="21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2:22">
      <c r="B153" s="23">
        <v>44620</v>
      </c>
      <c r="C153" s="21">
        <v>20290</v>
      </c>
      <c r="D153" s="21">
        <v>5372</v>
      </c>
      <c r="E153" s="21">
        <v>1681.7090000000001</v>
      </c>
      <c r="F153" s="21">
        <v>3286.0320000000002</v>
      </c>
      <c r="G153" s="21">
        <v>79.53</v>
      </c>
      <c r="H153" s="21"/>
      <c r="I153" s="21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2:22">
      <c r="B154" s="23">
        <v>44651</v>
      </c>
      <c r="C154" s="21">
        <v>13770</v>
      </c>
      <c r="D154" s="21">
        <v>5414</v>
      </c>
      <c r="E154" s="21">
        <v>1563.1279999999999</v>
      </c>
      <c r="F154" s="21">
        <v>3637.1260000000002</v>
      </c>
      <c r="G154" s="21">
        <v>77.504999999999995</v>
      </c>
      <c r="H154" s="21"/>
      <c r="I154" s="21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2:22">
      <c r="B155" s="23">
        <v>44680</v>
      </c>
      <c r="C155" s="21">
        <v>13770</v>
      </c>
      <c r="D155" s="21">
        <v>5414</v>
      </c>
      <c r="E155" s="21">
        <v>1563.1279999999999</v>
      </c>
      <c r="F155" s="21">
        <v>3637.1260000000002</v>
      </c>
      <c r="G155" s="21">
        <v>77.504999999999995</v>
      </c>
      <c r="H155" s="21"/>
      <c r="I155" s="21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2:22">
      <c r="B156" s="23">
        <v>44712</v>
      </c>
      <c r="C156" s="21">
        <v>13770</v>
      </c>
      <c r="D156" s="21">
        <v>5414</v>
      </c>
      <c r="E156" s="21">
        <v>1563.1279999999999</v>
      </c>
      <c r="F156" s="21">
        <v>3637.1260000000002</v>
      </c>
      <c r="G156" s="21">
        <v>77.504999999999995</v>
      </c>
      <c r="H156" s="21"/>
      <c r="I156" s="21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2:22">
      <c r="B157" s="23">
        <v>44742</v>
      </c>
      <c r="C157" s="21">
        <v>13956</v>
      </c>
      <c r="D157" s="21">
        <v>5294</v>
      </c>
      <c r="E157" s="21">
        <v>1333.8389999999999</v>
      </c>
      <c r="F157" s="21">
        <v>4171.8140000000003</v>
      </c>
      <c r="G157" s="21">
        <v>77.504999999999995</v>
      </c>
      <c r="H157" s="21"/>
      <c r="I157" s="21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</sheetData>
  <pageMargins left="0.7" right="0.7" top="0.75" bottom="0.75" header="0.3" footer="0.3"/>
  <pageSetup orientation="portrait" horizontalDpi="1200" verticalDpi="1200" r:id="rId1"/>
  <ignoredErrors>
    <ignoredError sqref="C4:C5 C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08843DA1FEFC47A1DE4927CE931380" ma:contentTypeVersion="4" ma:contentTypeDescription="Crear nuevo documento." ma:contentTypeScope="" ma:versionID="26b44cf9f6f6a1f25b5af51bc236eb81">
  <xsd:schema xmlns:xsd="http://www.w3.org/2001/XMLSchema" xmlns:xs="http://www.w3.org/2001/XMLSchema" xmlns:p="http://schemas.microsoft.com/office/2006/metadata/properties" xmlns:ns2="9a6c2d20-416b-422a-aa79-bec6fc0092b6" xmlns:ns3="e5d9e6ff-b3a0-4ca5-87fb-8ba1b500eaad" targetNamespace="http://schemas.microsoft.com/office/2006/metadata/properties" ma:root="true" ma:fieldsID="430d5e8e7b2cfdc9531aae0f6de0ca95" ns2:_="" ns3:_="">
    <xsd:import namespace="9a6c2d20-416b-422a-aa79-bec6fc0092b6"/>
    <xsd:import namespace="e5d9e6ff-b3a0-4ca5-87fb-8ba1b500e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2d20-416b-422a-aa79-bec6fc009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9e6ff-b3a0-4ca5-87fb-8ba1b500e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5d9e6ff-b3a0-4ca5-87fb-8ba1b500eaa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02A36-7263-49EE-BA0D-2C668272F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2d20-416b-422a-aa79-bec6fc0092b6"/>
    <ds:schemaRef ds:uri="e5d9e6ff-b3a0-4ca5-87fb-8ba1b500e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121AC-4E05-407F-90EF-C015EE8469B6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e5d9e6ff-b3a0-4ca5-87fb-8ba1b500eaad"/>
    <ds:schemaRef ds:uri="9a6c2d20-416b-422a-aa79-bec6fc0092b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8E3A62E-DE3E-4AF4-82C0-B019508B8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Canasta</vt:lpstr>
      <vt:lpstr>Calculos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Andres Castellanos Gamboa</dc:creator>
  <cp:keywords/>
  <dc:description/>
  <cp:lastModifiedBy>Carlos Andres Castellanos Gamboa</cp:lastModifiedBy>
  <cp:revision/>
  <dcterms:created xsi:type="dcterms:W3CDTF">2021-12-13T14:42:00Z</dcterms:created>
  <dcterms:modified xsi:type="dcterms:W3CDTF">2022-10-18T21:08:56Z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0x0101009008843DA1FEFC47A1DE4927CE931380</vt:lpwstr>
  </property>
  <property fmtid="{D5CDD505-2E9C-101B-9397-08002B2CF9AE}" pid="3" name="MediaServiceImageTags">
    <vt:lpwstr/>
  </property>
  <property fmtid="{D5CDD505-2E9C-101B-9397-08002B2CF9AE}" pid="4" name="Order">
    <vt:r8>2200500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